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3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plopes01\Documents\1_Geral\Originais\Boletins\Segurex\"/>
    </mc:Choice>
  </mc:AlternateContent>
  <bookViews>
    <workbookView xWindow="-210" yWindow="135" windowWidth="17340" windowHeight="4395"/>
  </bookViews>
  <sheets>
    <sheet name="Plano" sheetId="1" r:id="rId1"/>
    <sheet name="T1" sheetId="2" state="hidden" r:id="rId2"/>
    <sheet name="T2" sheetId="3" state="hidden" r:id="rId3"/>
  </sheets>
  <calcPr calcId="171027"/>
</workbook>
</file>

<file path=xl/calcChain.xml><?xml version="1.0" encoding="utf-8"?>
<calcChain xmlns="http://schemas.openxmlformats.org/spreadsheetml/2006/main">
  <c r="AG1" i="1" l="1"/>
  <c r="A5" i="1" l="1"/>
  <c r="A1" i="3" l="1"/>
  <c r="A1" i="2"/>
  <c r="C40" i="2" l="1"/>
  <c r="C16" i="2"/>
  <c r="C11" i="2"/>
  <c r="B60" i="1" s="1"/>
  <c r="B59" i="1" s="1"/>
  <c r="A13" i="3"/>
  <c r="C16" i="1" s="1"/>
  <c r="A3" i="3"/>
  <c r="A18" i="3"/>
  <c r="D27" i="1" s="1"/>
  <c r="A8" i="3"/>
  <c r="C14" i="1" s="1"/>
  <c r="C6" i="2"/>
  <c r="O6" i="1" s="1"/>
  <c r="G1" i="2"/>
  <c r="Z22" i="1" s="1"/>
  <c r="E1" i="2"/>
  <c r="G31" i="1" s="1"/>
  <c r="E11" i="2"/>
  <c r="O22" i="1" s="1"/>
  <c r="C25" i="2"/>
  <c r="E19" i="1" s="1"/>
  <c r="E21" i="2"/>
  <c r="E26" i="2"/>
  <c r="Z20" i="1" s="1"/>
  <c r="A16" i="2"/>
  <c r="A38" i="2"/>
  <c r="E24" i="1" s="1"/>
  <c r="A20" i="2"/>
  <c r="E20" i="1" s="1"/>
  <c r="A29" i="2"/>
  <c r="A7" i="2"/>
  <c r="C7" i="1" s="1"/>
  <c r="C21" i="2"/>
  <c r="V55" i="1" s="1"/>
  <c r="A12" i="2"/>
  <c r="G52" i="1" s="1"/>
  <c r="A3" i="2"/>
  <c r="A2" i="1" s="1"/>
  <c r="A34" i="2"/>
  <c r="E23" i="1" s="1"/>
  <c r="C8" i="1"/>
  <c r="A24" i="2"/>
  <c r="E36" i="2"/>
  <c r="O25" i="1" s="1"/>
  <c r="C1" i="2"/>
  <c r="A4" i="1" s="1"/>
  <c r="G6" i="2"/>
  <c r="Z23" i="1" s="1"/>
  <c r="E6" i="2"/>
  <c r="E16" i="2"/>
  <c r="O23" i="1" s="1"/>
  <c r="C30" i="2"/>
  <c r="C35" i="2"/>
  <c r="O20" i="1" s="1"/>
  <c r="E31" i="2"/>
  <c r="O24" i="1" s="1"/>
  <c r="C11" i="1"/>
  <c r="O21" i="1"/>
  <c r="O19" i="1"/>
  <c r="E21" i="1"/>
  <c r="AA32" i="1"/>
  <c r="Z19" i="1"/>
  <c r="E22" i="1"/>
  <c r="D55" i="1"/>
</calcChain>
</file>

<file path=xl/sharedStrings.xml><?xml version="1.0" encoding="utf-8"?>
<sst xmlns="http://schemas.openxmlformats.org/spreadsheetml/2006/main" count="143" uniqueCount="137">
  <si>
    <t>Nº Contribuinte:</t>
  </si>
  <si>
    <t>POENTE - ENTRADA DO PAVILHÃO</t>
  </si>
  <si>
    <t>NORTE (PRAÇA SONY)</t>
  </si>
  <si>
    <t>RIO</t>
  </si>
  <si>
    <t>Gabinete / Armazém</t>
  </si>
  <si>
    <t>Paredes</t>
  </si>
  <si>
    <t>Porta</t>
  </si>
  <si>
    <t>Prateleira</t>
  </si>
  <si>
    <t>Vitrina</t>
  </si>
  <si>
    <t>Rampa</t>
  </si>
  <si>
    <t>Ar Comprimido</t>
  </si>
  <si>
    <t>Quadro Eléctrico Trifásico</t>
  </si>
  <si>
    <t>Tomada Tripla Monofásica</t>
  </si>
  <si>
    <t>Tomada Trifásica</t>
  </si>
  <si>
    <t>Puxada Eléctrica</t>
  </si>
  <si>
    <t>Suspensões</t>
  </si>
  <si>
    <t>Telefone</t>
  </si>
  <si>
    <t>Internet</t>
  </si>
  <si>
    <t>Linha Digital</t>
  </si>
  <si>
    <t>Linha Analógica</t>
  </si>
  <si>
    <t>Assinatura:</t>
  </si>
  <si>
    <t>Data:</t>
  </si>
  <si>
    <t>PLANO TÉCNICO</t>
  </si>
  <si>
    <t>É obrigatório o envio do Planto Técnico, o não envio do mesmo, pode provocar atrasos e custos acrescidos na prestação dos Serviços requisitados.</t>
  </si>
  <si>
    <t>Desenhe aqui a planta do Stand, indicando os pontos onde pretende a colocação dos Serviços solicitados, utilizando os símbolos.</t>
  </si>
  <si>
    <t>NIF:</t>
  </si>
  <si>
    <t>Português</t>
  </si>
  <si>
    <t>English</t>
  </si>
  <si>
    <t>Español</t>
  </si>
  <si>
    <t>Campos Obrigatórios</t>
  </si>
  <si>
    <t>Required Fields</t>
  </si>
  <si>
    <t>Campos Obligatórios</t>
  </si>
  <si>
    <t>Signature:</t>
  </si>
  <si>
    <t>Firma:</t>
  </si>
  <si>
    <t>Date:</t>
  </si>
  <si>
    <t>Fecha:</t>
  </si>
  <si>
    <t>TECHNICAL PLAN</t>
  </si>
  <si>
    <t>*</t>
  </si>
  <si>
    <t>Draw the map of the stand, indicating the points where you intend to place the requested services, using the symbols.</t>
  </si>
  <si>
    <t>It is mandatory to send the technical plan. Otherwise, delays and additional costs in the provision of the requested services may occur.</t>
  </si>
  <si>
    <t>Es obligatorio el envío del plano técnico. El no envío del mismo puede causar retrasos y costes añadidos en la prestación de los servicios solicitados.</t>
  </si>
  <si>
    <t>Diseñe aquí el plano del stand, indicando los puntos donde desea la colocación de los servicios solicitados, utilizando los símbolos.</t>
  </si>
  <si>
    <t>Reservado / Almacén</t>
  </si>
  <si>
    <t>Puerta</t>
  </si>
  <si>
    <t>Estante</t>
  </si>
  <si>
    <t>Cuadro Eléctrico Trifásico</t>
  </si>
  <si>
    <t>Enchufe Triple Monofásico</t>
  </si>
  <si>
    <t>Enchufe Trifásico</t>
  </si>
  <si>
    <t>Toma Eléctrica</t>
  </si>
  <si>
    <t>Agua y Desagüe</t>
  </si>
  <si>
    <t>Aire Comprimido</t>
  </si>
  <si>
    <t>Suspensiones</t>
  </si>
  <si>
    <t>Teléfono</t>
  </si>
  <si>
    <t>Linea Digital</t>
  </si>
  <si>
    <t>Linea Analógica</t>
  </si>
  <si>
    <t>OESTE - ENTRADA DEL PABELLÓN</t>
  </si>
  <si>
    <t>NORTE (PLAZA SONY)</t>
  </si>
  <si>
    <t>Office / Storage Area</t>
  </si>
  <si>
    <t>Walls</t>
  </si>
  <si>
    <t>Door</t>
  </si>
  <si>
    <t>Shelf</t>
  </si>
  <si>
    <t>Showcases</t>
  </si>
  <si>
    <t>Ramp</t>
  </si>
  <si>
    <t>Monophase Electrical Switchboard</t>
  </si>
  <si>
    <t>Three Phase Electrical Switchboard</t>
  </si>
  <si>
    <t>Three Monophase Plug</t>
  </si>
  <si>
    <t>Three Phase Plug</t>
  </si>
  <si>
    <t>Electric Connection</t>
  </si>
  <si>
    <t>Water and Drain</t>
  </si>
  <si>
    <t>Compressed Air</t>
  </si>
  <si>
    <t>Suspensions</t>
  </si>
  <si>
    <t>Telephone</t>
  </si>
  <si>
    <t>Digital Line</t>
  </si>
  <si>
    <t>Analog Line</t>
  </si>
  <si>
    <t>WEST - PAVILLION ENTRANCE</t>
  </si>
  <si>
    <t>NORTH (PRAÇA SONY)</t>
  </si>
  <si>
    <t>RIVER</t>
  </si>
  <si>
    <t>La indicación de los elementos en el Plano Técnico no substituye la Solicitud de Servicio.</t>
  </si>
  <si>
    <t>A Indicação dos elementos Opcionais no Plano Técnico não substitui a respectiva Requisição.</t>
  </si>
  <si>
    <t>Reference to the extra elements in the Technical Plan does not replace the due Request.</t>
  </si>
  <si>
    <t>Use the symbols that are below, dragging them to the Plan.</t>
  </si>
  <si>
    <t>Utilice los simbolos que se encuentran abajo, arrastándolos para el Plano.</t>
  </si>
  <si>
    <t>Quadro Eléctrico Monofásico</t>
  </si>
  <si>
    <t>Cuadro Eléctrico Monofásico</t>
  </si>
  <si>
    <t>Utilize os simbolos que se encontram abaixo, arrastando-os para o Plano.</t>
  </si>
  <si>
    <t>PLAN TÉCHNIQUE</t>
  </si>
  <si>
    <t>Nº Contribuable:</t>
  </si>
  <si>
    <t>Murs</t>
  </si>
  <si>
    <t>Porte</t>
  </si>
  <si>
    <t>Étagère</t>
  </si>
  <si>
    <t>Vitrine</t>
  </si>
  <si>
    <t>Rampe</t>
  </si>
  <si>
    <t>RIVIÈRE</t>
  </si>
  <si>
    <t>Bureau / Entrepôt</t>
  </si>
  <si>
    <t>Tableau électrique monophasé</t>
  </si>
  <si>
    <t>Tableau Trois Phase Electric</t>
  </si>
  <si>
    <t>Prise Triple monophasée</t>
  </si>
  <si>
    <t>OUEST - HALL D'ENTREE</t>
  </si>
  <si>
    <t>NORD (PRAÇA SONY)</t>
  </si>
  <si>
    <t>Prise Triphasée</t>
  </si>
  <si>
    <t>Électrique Tirée</t>
  </si>
  <si>
    <t>Téléphone</t>
  </si>
  <si>
    <t>Água e Esgoto</t>
  </si>
  <si>
    <t>Air comprimé</t>
  </si>
  <si>
    <t>Line Digital</t>
  </si>
  <si>
    <t>Français</t>
  </si>
  <si>
    <t>Ligne Analogique</t>
  </si>
  <si>
    <t>Dessinez ici la plante du Stand, en indiquant les points où prétend le placement des Services sollicités, en utilisant les symboles.</t>
  </si>
  <si>
    <t>L'Indication des éléments Optionnels dans le Plan Technique ne substitue pas la respective Réquisition.</t>
  </si>
  <si>
    <t>Utilisez les symboles ci-dessous, en les tirant vers le Plan.</t>
  </si>
  <si>
    <t>Il est obligatoire l'envoi du je Plante Technique, le ne envoi du même, peut provoquer des délais et des surcoûts pour fournir les services demandés.</t>
  </si>
  <si>
    <t>ENVIAR PARA:</t>
  </si>
  <si>
    <t>RETURN TO:</t>
  </si>
  <si>
    <t>ENVIAR A:</t>
  </si>
  <si>
    <t>ENVOYEZ À:</t>
  </si>
  <si>
    <t>F: 00-351-21-892 17 54</t>
  </si>
  <si>
    <t>T: 00-351-21-892 13 93</t>
  </si>
  <si>
    <t>Eau et d'Égout</t>
  </si>
  <si>
    <t>Language / Idioma / Idiome</t>
  </si>
  <si>
    <t>VAT Number:</t>
  </si>
  <si>
    <t>Prazo de Inscrição:</t>
  </si>
  <si>
    <t xml:space="preserve">Deadline:  </t>
  </si>
  <si>
    <t xml:space="preserve">Date Limite: </t>
  </si>
  <si>
    <t>Fecha Límite:</t>
  </si>
  <si>
    <t>Nome da Empresa Expositora:</t>
  </si>
  <si>
    <t>Company Name Exhibitor:</t>
  </si>
  <si>
    <t>Nombre de la Empresa Expositora:</t>
  </si>
  <si>
    <t>Nom de l'Entreprise Exposant:</t>
  </si>
  <si>
    <t>servifil@ccl.fil.pt</t>
  </si>
  <si>
    <t>Champs Obligatoires</t>
  </si>
  <si>
    <t>●</t>
  </si>
  <si>
    <t>R. do Bojador, Parque das Nações  -  1998-010 Lisboa  -  PORTUGAL</t>
  </si>
  <si>
    <t xml:space="preserve">08 a 11 de Maio 2019    </t>
  </si>
  <si>
    <t xml:space="preserve">08  to 11  May 2019    </t>
  </si>
  <si>
    <t xml:space="preserve">08 al 11 de Mayo 2019    </t>
  </si>
  <si>
    <t xml:space="preserve">08 à 11 Mai 2019    </t>
  </si>
  <si>
    <t>www.segurex.fil.pt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</si>
</sst>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 \/\ mm\ \/\ yyyy"/>
  </numFmts>
  <fonts count="36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</font>
    <font>
      <sz val="9"/>
      <color theme="1"/>
      <name val="Calibri"/>
      <family val="2"/>
    </font>
    <font>
      <i/>
      <sz val="8"/>
      <color theme="3"/>
      <name val="Calibri"/>
      <family val="2"/>
    </font>
    <font>
      <sz val="8"/>
      <color theme="3"/>
      <name val="Calibri"/>
      <family val="2"/>
    </font>
    <font>
      <sz val="10"/>
      <color theme="1"/>
      <name val="Calibri"/>
      <family val="2"/>
    </font>
    <font>
      <sz val="9"/>
      <color rgb="FF1F497D"/>
      <name val="Calibri"/>
      <family val="2"/>
    </font>
    <font>
      <sz val="10"/>
      <name val="Arial"/>
      <family val="2"/>
    </font>
    <font>
      <sz val="8"/>
      <color rgb="FF1F497D"/>
      <name val="Calibri"/>
      <family val="2"/>
    </font>
    <font>
      <u/>
      <sz val="10"/>
      <color theme="10"/>
      <name val="Arial"/>
      <family val="2"/>
    </font>
    <font>
      <sz val="8"/>
      <color theme="3"/>
      <name val="Calibri"/>
      <family val="2"/>
      <scheme val="minor"/>
    </font>
    <font>
      <b/>
      <sz val="8"/>
      <color theme="3"/>
      <name val="Calibri"/>
      <family val="2"/>
      <scheme val="minor"/>
    </font>
    <font>
      <b/>
      <sz val="9"/>
      <color theme="3"/>
      <name val="Calibri"/>
      <family val="2"/>
    </font>
    <font>
      <b/>
      <sz val="9"/>
      <name val="Calibri"/>
      <family val="2"/>
    </font>
    <font>
      <sz val="9"/>
      <color theme="3"/>
      <name val="Calibri"/>
      <family val="2"/>
    </font>
    <font>
      <b/>
      <sz val="9"/>
      <color rgb="FF1F497D"/>
      <name val="Calibri"/>
      <family val="2"/>
    </font>
    <font>
      <b/>
      <sz val="8"/>
      <color theme="3"/>
      <name val="Calibri"/>
      <family val="2"/>
    </font>
    <font>
      <sz val="8"/>
      <color theme="1"/>
      <name val="Calibri"/>
      <family val="2"/>
      <scheme val="minor"/>
    </font>
    <font>
      <b/>
      <sz val="8"/>
      <name val="Calibri"/>
      <family val="2"/>
    </font>
    <font>
      <sz val="8"/>
      <color theme="1"/>
      <name val="Calibri"/>
      <family val="2"/>
    </font>
    <font>
      <b/>
      <sz val="8"/>
      <color rgb="FF1F497D"/>
      <name val="Calibri"/>
      <family val="2"/>
    </font>
    <font>
      <b/>
      <sz val="8"/>
      <name val="Calibri"/>
      <family val="2"/>
      <scheme val="minor"/>
    </font>
    <font>
      <b/>
      <u/>
      <sz val="8"/>
      <color theme="10"/>
      <name val="Calibri"/>
      <family val="2"/>
      <scheme val="minor"/>
    </font>
    <font>
      <b/>
      <sz val="12"/>
      <color rgb="FF1F497D"/>
      <name val="Calibri"/>
      <family val="2"/>
    </font>
    <font>
      <b/>
      <sz val="11"/>
      <color rgb="FF1F497D"/>
      <name val="Calibri"/>
      <family val="2"/>
    </font>
    <font>
      <b/>
      <sz val="9"/>
      <color rgb="FFFF0000"/>
      <name val="Rockwell Extra Bold"/>
      <family val="1"/>
    </font>
    <font>
      <b/>
      <sz val="11"/>
      <color theme="3"/>
      <name val="Calibri"/>
      <family val="2"/>
      <scheme val="minor"/>
    </font>
    <font>
      <sz val="8"/>
      <color theme="0"/>
      <name val="Calibri"/>
      <family val="2"/>
    </font>
    <font>
      <sz val="8"/>
      <color theme="1" tint="0.34998626667073579"/>
      <name val="Calibri"/>
      <family val="2"/>
    </font>
    <font>
      <sz val="8"/>
      <name val="Arial"/>
      <family val="2"/>
    </font>
    <font>
      <sz val="10"/>
      <color theme="3"/>
      <name val="Calibri"/>
      <family val="2"/>
    </font>
    <font>
      <b/>
      <sz val="12"/>
      <color theme="3"/>
      <name val="Calibri"/>
      <family val="2"/>
    </font>
    <font>
      <sz val="8"/>
      <color theme="0"/>
      <name val="Calibri"/>
      <family val="2"/>
      <scheme val="minor"/>
    </font>
    <font>
      <b/>
      <sz val="9"/>
      <color theme="0"/>
      <name val="Calibri"/>
      <family val="2"/>
    </font>
    <font>
      <sz val="9"/>
      <color theme="0"/>
      <name val="Calibri"/>
      <family val="2"/>
    </font>
    <font>
      <i/>
      <sz val="8"/>
      <color theme="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30">
    <border>
      <left/>
      <right/>
      <top/>
      <bottom/>
      <diagonal/>
    </border>
    <border>
      <left style="hair">
        <color theme="0" tint="-0.34998626667073579"/>
      </left>
      <right style="hair">
        <color theme="0" tint="-0.34998626667073579"/>
      </right>
      <top style="hair">
        <color theme="0" tint="-0.34998626667073579"/>
      </top>
      <bottom style="hair">
        <color theme="0" tint="-0.34998626667073579"/>
      </bottom>
      <diagonal/>
    </border>
    <border>
      <left/>
      <right/>
      <top/>
      <bottom style="hair">
        <color rgb="FF92D05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3"/>
      </bottom>
      <diagonal/>
    </border>
    <border>
      <left/>
      <right/>
      <top/>
      <bottom style="medium">
        <color indexed="64"/>
      </bottom>
      <diagonal/>
    </border>
    <border>
      <left style="thick">
        <color theme="3"/>
      </left>
      <right/>
      <top style="thick">
        <color theme="3"/>
      </top>
      <bottom/>
      <diagonal/>
    </border>
    <border>
      <left/>
      <right/>
      <top style="thick">
        <color theme="3"/>
      </top>
      <bottom/>
      <diagonal/>
    </border>
    <border>
      <left/>
      <right style="thick">
        <color theme="3"/>
      </right>
      <top style="thick">
        <color theme="3"/>
      </top>
      <bottom/>
      <diagonal/>
    </border>
    <border>
      <left style="thick">
        <color theme="3"/>
      </left>
      <right/>
      <top/>
      <bottom/>
      <diagonal/>
    </border>
    <border>
      <left/>
      <right style="thick">
        <color theme="3"/>
      </right>
      <top/>
      <bottom/>
      <diagonal/>
    </border>
    <border>
      <left style="thick">
        <color theme="3"/>
      </left>
      <right/>
      <top/>
      <bottom style="thick">
        <color theme="3"/>
      </bottom>
      <diagonal/>
    </border>
    <border>
      <left/>
      <right style="thick">
        <color theme="3"/>
      </right>
      <top/>
      <bottom style="thick">
        <color theme="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theme="3"/>
      </left>
      <right/>
      <top style="thin">
        <color theme="3"/>
      </top>
      <bottom/>
      <diagonal/>
    </border>
    <border>
      <left/>
      <right/>
      <top style="thin">
        <color theme="3"/>
      </top>
      <bottom/>
      <diagonal/>
    </border>
    <border>
      <left/>
      <right style="thick">
        <color theme="3"/>
      </right>
      <top style="thin">
        <color theme="3"/>
      </top>
      <bottom/>
      <diagonal/>
    </border>
    <border>
      <left style="thick">
        <color theme="3"/>
      </left>
      <right/>
      <top/>
      <bottom style="thin">
        <color theme="3"/>
      </bottom>
      <diagonal/>
    </border>
    <border>
      <left/>
      <right/>
      <top/>
      <bottom style="thin">
        <color theme="3"/>
      </bottom>
      <diagonal/>
    </border>
    <border>
      <left/>
      <right style="thick">
        <color theme="3"/>
      </right>
      <top/>
      <bottom style="thin">
        <color theme="3"/>
      </bottom>
      <diagonal/>
    </border>
    <border>
      <left style="medium">
        <color rgb="FF92D050"/>
      </left>
      <right/>
      <top style="thick">
        <color theme="3"/>
      </top>
      <bottom style="medium">
        <color rgb="FF92D050"/>
      </bottom>
      <diagonal/>
    </border>
    <border>
      <left/>
      <right/>
      <top style="thick">
        <color theme="3"/>
      </top>
      <bottom style="medium">
        <color rgb="FF92D050"/>
      </bottom>
      <diagonal/>
    </border>
    <border>
      <left/>
      <right style="medium">
        <color rgb="FF92D050"/>
      </right>
      <top style="thick">
        <color theme="3"/>
      </top>
      <bottom style="medium">
        <color rgb="FF92D050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thick">
        <color theme="3"/>
      </bottom>
      <diagonal/>
    </border>
  </borders>
  <cellStyleXfs count="4">
    <xf numFmtId="0" fontId="0" fillId="0" borderId="0"/>
    <xf numFmtId="0" fontId="7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7" fillId="0" borderId="0"/>
  </cellStyleXfs>
  <cellXfs count="149">
    <xf numFmtId="0" fontId="0" fillId="0" borderId="0" xfId="0"/>
    <xf numFmtId="0" fontId="10" fillId="0" borderId="0" xfId="1" applyFont="1" applyAlignment="1" applyProtection="1">
      <alignment horizontal="left"/>
      <protection hidden="1"/>
    </xf>
    <xf numFmtId="0" fontId="10" fillId="0" borderId="0" xfId="0" applyFont="1" applyBorder="1" applyProtection="1">
      <protection hidden="1"/>
    </xf>
    <xf numFmtId="0" fontId="10" fillId="0" borderId="0" xfId="0" applyFont="1" applyFill="1" applyBorder="1" applyAlignment="1" applyProtection="1">
      <alignment vertical="center"/>
      <protection hidden="1"/>
    </xf>
    <xf numFmtId="0" fontId="10" fillId="0" borderId="0" xfId="0" applyFont="1" applyBorder="1" applyAlignment="1" applyProtection="1">
      <protection hidden="1"/>
    </xf>
    <xf numFmtId="0" fontId="10" fillId="0" borderId="0" xfId="0" applyFont="1" applyBorder="1" applyAlignment="1" applyProtection="1">
      <alignment horizontal="left"/>
      <protection hidden="1"/>
    </xf>
    <xf numFmtId="0" fontId="10" fillId="0" borderId="0" xfId="0" applyFont="1" applyBorder="1" applyAlignment="1" applyProtection="1">
      <alignment vertical="top"/>
      <protection hidden="1"/>
    </xf>
    <xf numFmtId="0" fontId="10" fillId="0" borderId="0" xfId="0" applyFont="1" applyAlignment="1" applyProtection="1">
      <alignment vertical="top"/>
      <protection hidden="1"/>
    </xf>
    <xf numFmtId="0" fontId="10" fillId="0" borderId="0" xfId="0" applyFont="1" applyProtection="1">
      <protection hidden="1"/>
    </xf>
    <xf numFmtId="0" fontId="10" fillId="0" borderId="0" xfId="0" applyFont="1" applyAlignment="1" applyProtection="1">
      <alignment vertical="center"/>
      <protection hidden="1"/>
    </xf>
    <xf numFmtId="0" fontId="10" fillId="0" borderId="0" xfId="0" applyFont="1" applyAlignment="1" applyProtection="1">
      <protection hidden="1"/>
    </xf>
    <xf numFmtId="0" fontId="11" fillId="0" borderId="0" xfId="0" applyFont="1" applyBorder="1" applyAlignment="1" applyProtection="1">
      <alignment horizontal="center" vertical="top"/>
      <protection hidden="1"/>
    </xf>
    <xf numFmtId="0" fontId="11" fillId="0" borderId="0" xfId="0" applyFont="1" applyBorder="1" applyAlignment="1" applyProtection="1">
      <protection hidden="1"/>
    </xf>
    <xf numFmtId="0" fontId="15" fillId="0" borderId="0" xfId="0" applyFont="1" applyBorder="1" applyAlignment="1" applyProtection="1">
      <alignment horizontal="center" vertical="top"/>
      <protection hidden="1"/>
    </xf>
    <xf numFmtId="0" fontId="12" fillId="0" borderId="0" xfId="0" applyFont="1" applyBorder="1" applyAlignment="1" applyProtection="1">
      <alignment horizontal="center" vertical="top"/>
      <protection hidden="1"/>
    </xf>
    <xf numFmtId="0" fontId="6" fillId="0" borderId="3" xfId="0" applyFont="1" applyBorder="1" applyProtection="1">
      <protection hidden="1"/>
    </xf>
    <xf numFmtId="0" fontId="13" fillId="0" borderId="0" xfId="0" applyFont="1" applyBorder="1" applyAlignment="1" applyProtection="1">
      <alignment horizontal="center"/>
      <protection hidden="1"/>
    </xf>
    <xf numFmtId="0" fontId="14" fillId="0" borderId="0" xfId="0" applyFont="1" applyBorder="1" applyAlignment="1" applyProtection="1">
      <alignment vertical="top"/>
      <protection hidden="1"/>
    </xf>
    <xf numFmtId="0" fontId="12" fillId="0" borderId="0" xfId="0" applyFont="1" applyBorder="1" applyAlignment="1" applyProtection="1">
      <protection hidden="1"/>
    </xf>
    <xf numFmtId="0" fontId="14" fillId="0" borderId="0" xfId="0" applyFont="1" applyBorder="1" applyProtection="1">
      <protection hidden="1"/>
    </xf>
    <xf numFmtId="0" fontId="14" fillId="0" borderId="13" xfId="0" applyFont="1" applyBorder="1" applyProtection="1">
      <protection hidden="1"/>
    </xf>
    <xf numFmtId="0" fontId="14" fillId="0" borderId="0" xfId="0" applyFont="1" applyBorder="1" applyAlignment="1" applyProtection="1">
      <protection hidden="1"/>
    </xf>
    <xf numFmtId="0" fontId="6" fillId="0" borderId="0" xfId="0" applyFont="1" applyBorder="1" applyProtection="1">
      <protection hidden="1"/>
    </xf>
    <xf numFmtId="0" fontId="14" fillId="0" borderId="0" xfId="0" applyFont="1" applyBorder="1" applyAlignment="1" applyProtection="1">
      <alignment horizontal="center"/>
      <protection hidden="1"/>
    </xf>
    <xf numFmtId="0" fontId="4" fillId="0" borderId="7" xfId="0" applyFont="1" applyBorder="1" applyProtection="1">
      <protection hidden="1"/>
    </xf>
    <xf numFmtId="0" fontId="4" fillId="0" borderId="0" xfId="0" applyFont="1" applyBorder="1" applyProtection="1">
      <protection hidden="1"/>
    </xf>
    <xf numFmtId="0" fontId="4" fillId="0" borderId="13" xfId="0" applyFont="1" applyBorder="1" applyProtection="1">
      <protection hidden="1"/>
    </xf>
    <xf numFmtId="0" fontId="4" fillId="0" borderId="0" xfId="0" applyFont="1" applyProtection="1">
      <protection hidden="1"/>
    </xf>
    <xf numFmtId="0" fontId="19" fillId="0" borderId="0" xfId="0" applyFont="1" applyBorder="1" applyProtection="1">
      <protection hidden="1"/>
    </xf>
    <xf numFmtId="0" fontId="4" fillId="0" borderId="7" xfId="0" applyFont="1" applyBorder="1" applyAlignment="1" applyProtection="1">
      <alignment horizontal="center"/>
      <protection hidden="1"/>
    </xf>
    <xf numFmtId="0" fontId="4" fillId="0" borderId="12" xfId="0" applyFont="1" applyBorder="1" applyProtection="1">
      <protection hidden="1"/>
    </xf>
    <xf numFmtId="0" fontId="16" fillId="0" borderId="7" xfId="0" applyFont="1" applyBorder="1" applyAlignment="1" applyProtection="1">
      <alignment horizontal="center"/>
      <protection hidden="1"/>
    </xf>
    <xf numFmtId="0" fontId="3" fillId="0" borderId="13" xfId="0" applyFont="1" applyBorder="1" applyAlignment="1" applyProtection="1">
      <protection hidden="1"/>
    </xf>
    <xf numFmtId="0" fontId="19" fillId="0" borderId="0" xfId="0" applyFont="1" applyProtection="1">
      <protection hidden="1"/>
    </xf>
    <xf numFmtId="0" fontId="8" fillId="0" borderId="0" xfId="0" applyFont="1" applyBorder="1" applyAlignment="1" applyProtection="1">
      <alignment vertical="center" wrapText="1"/>
      <protection hidden="1"/>
    </xf>
    <xf numFmtId="0" fontId="4" fillId="0" borderId="0" xfId="0" applyFont="1" applyFill="1" applyBorder="1" applyProtection="1">
      <protection hidden="1"/>
    </xf>
    <xf numFmtId="0" fontId="16" fillId="0" borderId="0" xfId="0" applyFont="1" applyBorder="1" applyAlignment="1" applyProtection="1">
      <protection hidden="1"/>
    </xf>
    <xf numFmtId="0" fontId="16" fillId="0" borderId="13" xfId="0" applyFont="1" applyBorder="1" applyAlignment="1" applyProtection="1">
      <protection hidden="1"/>
    </xf>
    <xf numFmtId="15" fontId="4" fillId="0" borderId="0" xfId="0" applyNumberFormat="1" applyFont="1" applyFill="1" applyBorder="1" applyAlignment="1" applyProtection="1">
      <alignment vertical="center"/>
      <protection hidden="1"/>
    </xf>
    <xf numFmtId="0" fontId="2" fillId="0" borderId="0" xfId="0" applyFont="1" applyFill="1" applyProtection="1">
      <protection hidden="1"/>
    </xf>
    <xf numFmtId="0" fontId="2" fillId="0" borderId="0" xfId="0" applyFont="1" applyBorder="1" applyProtection="1">
      <protection hidden="1"/>
    </xf>
    <xf numFmtId="0" fontId="2" fillId="0" borderId="0" xfId="0" applyFont="1" applyProtection="1">
      <protection hidden="1"/>
    </xf>
    <xf numFmtId="0" fontId="2" fillId="0" borderId="12" xfId="0" applyFont="1" applyBorder="1" applyProtection="1">
      <protection hidden="1"/>
    </xf>
    <xf numFmtId="0" fontId="2" fillId="0" borderId="0" xfId="0" applyFont="1" applyBorder="1" applyAlignment="1" applyProtection="1">
      <protection hidden="1"/>
    </xf>
    <xf numFmtId="0" fontId="2" fillId="0" borderId="1" xfId="0" applyFont="1" applyBorder="1" applyProtection="1">
      <protection locked="0"/>
    </xf>
    <xf numFmtId="0" fontId="4" fillId="0" borderId="0" xfId="0" applyFont="1" applyBorder="1" applyAlignment="1" applyProtection="1">
      <alignment vertical="top"/>
      <protection hidden="1"/>
    </xf>
    <xf numFmtId="0" fontId="4" fillId="0" borderId="0" xfId="0" applyFont="1" applyBorder="1" applyAlignment="1" applyProtection="1">
      <alignment vertical="center"/>
      <protection hidden="1"/>
    </xf>
    <xf numFmtId="0" fontId="20" fillId="0" borderId="0" xfId="0" applyFont="1" applyBorder="1" applyAlignment="1" applyProtection="1">
      <alignment horizontal="center" vertical="top"/>
      <protection hidden="1"/>
    </xf>
    <xf numFmtId="0" fontId="4" fillId="0" borderId="0" xfId="0" applyFont="1" applyBorder="1" applyAlignment="1" applyProtection="1">
      <alignment horizontal="center"/>
      <protection hidden="1"/>
    </xf>
    <xf numFmtId="0" fontId="10" fillId="0" borderId="0" xfId="0" applyFont="1" applyFill="1" applyBorder="1" applyAlignment="1" applyProtection="1">
      <alignment horizontal="center"/>
      <protection hidden="1"/>
    </xf>
    <xf numFmtId="0" fontId="10" fillId="0" borderId="0" xfId="0" applyFont="1" applyFill="1" applyAlignment="1" applyProtection="1">
      <alignment vertical="top"/>
      <protection hidden="1"/>
    </xf>
    <xf numFmtId="0" fontId="10" fillId="0" borderId="0" xfId="0" applyFont="1" applyFill="1" applyProtection="1">
      <protection hidden="1"/>
    </xf>
    <xf numFmtId="0" fontId="10" fillId="0" borderId="0" xfId="0" applyFont="1" applyFill="1" applyAlignment="1" applyProtection="1">
      <protection hidden="1"/>
    </xf>
    <xf numFmtId="0" fontId="10" fillId="0" borderId="0" xfId="0" applyFont="1" applyFill="1" applyAlignment="1" applyProtection="1">
      <alignment vertical="center"/>
      <protection hidden="1"/>
    </xf>
    <xf numFmtId="0" fontId="10" fillId="0" borderId="0" xfId="0" applyFont="1" applyFill="1" applyBorder="1" applyAlignment="1" applyProtection="1">
      <alignment vertical="top"/>
      <protection hidden="1"/>
    </xf>
    <xf numFmtId="0" fontId="10" fillId="3" borderId="0" xfId="0" applyFont="1" applyFill="1" applyBorder="1" applyAlignment="1" applyProtection="1">
      <alignment horizontal="center"/>
      <protection hidden="1"/>
    </xf>
    <xf numFmtId="0" fontId="4" fillId="0" borderId="0" xfId="0" applyFont="1" applyFill="1" applyBorder="1" applyAlignment="1" applyProtection="1">
      <alignment vertical="center"/>
      <protection hidden="1"/>
    </xf>
    <xf numFmtId="0" fontId="25" fillId="0" borderId="0" xfId="0" applyFont="1" applyFill="1" applyBorder="1" applyAlignment="1" applyProtection="1">
      <alignment horizontal="right" vertical="center"/>
      <protection hidden="1"/>
    </xf>
    <xf numFmtId="0" fontId="4" fillId="0" borderId="0" xfId="0" applyNumberFormat="1" applyFont="1" applyBorder="1" applyAlignment="1" applyProtection="1">
      <alignment horizontal="left"/>
      <protection hidden="1"/>
    </xf>
    <xf numFmtId="0" fontId="26" fillId="0" borderId="10" xfId="0" applyFont="1" applyFill="1" applyBorder="1" applyAlignment="1" applyProtection="1">
      <alignment vertical="center"/>
      <protection hidden="1"/>
    </xf>
    <xf numFmtId="0" fontId="4" fillId="0" borderId="14" xfId="0" applyFont="1" applyBorder="1" applyProtection="1">
      <protection hidden="1"/>
    </xf>
    <xf numFmtId="0" fontId="4" fillId="0" borderId="15" xfId="0" applyFont="1" applyBorder="1" applyProtection="1">
      <protection hidden="1"/>
    </xf>
    <xf numFmtId="0" fontId="10" fillId="0" borderId="0" xfId="3" applyFont="1" applyAlignment="1" applyProtection="1">
      <alignment horizontal="left"/>
      <protection hidden="1"/>
    </xf>
    <xf numFmtId="0" fontId="10" fillId="0" borderId="0" xfId="0" applyFont="1" applyFill="1" applyBorder="1" applyAlignment="1" applyProtection="1">
      <alignment horizontal="center" vertical="center"/>
      <protection hidden="1"/>
    </xf>
    <xf numFmtId="2" fontId="10" fillId="0" borderId="0" xfId="0" applyNumberFormat="1" applyFont="1" applyFill="1" applyBorder="1" applyAlignment="1" applyProtection="1">
      <alignment horizontal="center" vertical="center"/>
      <protection hidden="1"/>
    </xf>
    <xf numFmtId="0" fontId="27" fillId="0" borderId="0" xfId="0" applyFont="1" applyBorder="1" applyAlignment="1" applyProtection="1">
      <alignment horizontal="left"/>
      <protection hidden="1"/>
    </xf>
    <xf numFmtId="0" fontId="12" fillId="0" borderId="13" xfId="0" applyFont="1" applyBorder="1" applyAlignment="1" applyProtection="1">
      <protection hidden="1"/>
    </xf>
    <xf numFmtId="0" fontId="2" fillId="0" borderId="20" xfId="0" applyFont="1" applyFill="1" applyBorder="1" applyProtection="1">
      <protection hidden="1"/>
    </xf>
    <xf numFmtId="0" fontId="25" fillId="0" borderId="20" xfId="0" applyFont="1" applyFill="1" applyBorder="1" applyAlignment="1" applyProtection="1">
      <alignment horizontal="right" vertical="center"/>
      <protection hidden="1"/>
    </xf>
    <xf numFmtId="0" fontId="13" fillId="0" borderId="20" xfId="0" applyFont="1" applyFill="1" applyBorder="1" applyAlignment="1" applyProtection="1">
      <alignment horizontal="center"/>
      <protection hidden="1"/>
    </xf>
    <xf numFmtId="0" fontId="19" fillId="0" borderId="23" xfId="0" applyFont="1" applyBorder="1" applyProtection="1">
      <protection hidden="1"/>
    </xf>
    <xf numFmtId="0" fontId="10" fillId="0" borderId="0" xfId="1" applyFont="1" applyBorder="1" applyAlignment="1" applyProtection="1">
      <alignment horizontal="left"/>
      <protection hidden="1"/>
    </xf>
    <xf numFmtId="0" fontId="10" fillId="0" borderId="0" xfId="0" applyFont="1" applyFill="1" applyBorder="1" applyProtection="1">
      <protection hidden="1"/>
    </xf>
    <xf numFmtId="0" fontId="4" fillId="0" borderId="0" xfId="0" applyFont="1" applyBorder="1" applyAlignment="1" applyProtection="1">
      <protection hidden="1"/>
    </xf>
    <xf numFmtId="0" fontId="21" fillId="2" borderId="16" xfId="0" applyFont="1" applyFill="1" applyBorder="1" applyAlignment="1" applyProtection="1">
      <alignment horizontal="center"/>
      <protection hidden="1"/>
    </xf>
    <xf numFmtId="0" fontId="8" fillId="0" borderId="0" xfId="0" applyFont="1" applyBorder="1" applyAlignment="1" applyProtection="1">
      <alignment horizontal="left" vertical="center" wrapText="1"/>
      <protection hidden="1"/>
    </xf>
    <xf numFmtId="0" fontId="4" fillId="0" borderId="0" xfId="0" applyFont="1" applyBorder="1" applyAlignment="1" applyProtection="1">
      <alignment horizontal="left"/>
      <protection hidden="1"/>
    </xf>
    <xf numFmtId="0" fontId="16" fillId="0" borderId="0" xfId="0" applyFont="1" applyBorder="1" applyAlignment="1" applyProtection="1">
      <alignment horizontal="center"/>
      <protection hidden="1"/>
    </xf>
    <xf numFmtId="0" fontId="21" fillId="2" borderId="0" xfId="0" applyFont="1" applyFill="1" applyAlignment="1" applyProtection="1">
      <alignment horizontal="center" vertical="center"/>
      <protection hidden="1"/>
    </xf>
    <xf numFmtId="0" fontId="17" fillId="0" borderId="0" xfId="0" applyFont="1" applyProtection="1">
      <protection hidden="1"/>
    </xf>
    <xf numFmtId="0" fontId="5" fillId="0" borderId="9" xfId="0" applyFont="1" applyBorder="1" applyAlignment="1" applyProtection="1">
      <alignment vertical="center"/>
      <protection hidden="1"/>
    </xf>
    <xf numFmtId="0" fontId="5" fillId="0" borderId="10" xfId="0" applyFont="1" applyBorder="1" applyAlignment="1" applyProtection="1">
      <alignment vertical="center"/>
      <protection hidden="1"/>
    </xf>
    <xf numFmtId="0" fontId="5" fillId="0" borderId="0" xfId="0" applyFont="1" applyAlignment="1" applyProtection="1">
      <alignment vertical="center"/>
      <protection hidden="1"/>
    </xf>
    <xf numFmtId="0" fontId="1" fillId="0" borderId="0" xfId="0" applyFont="1" applyFill="1" applyAlignment="1" applyProtection="1">
      <alignment vertical="center"/>
      <protection hidden="1"/>
    </xf>
    <xf numFmtId="0" fontId="1" fillId="0" borderId="0" xfId="0" applyFont="1" applyProtection="1">
      <protection hidden="1"/>
    </xf>
    <xf numFmtId="0" fontId="2" fillId="0" borderId="19" xfId="0" applyFont="1" applyFill="1" applyBorder="1" applyProtection="1">
      <protection hidden="1"/>
    </xf>
    <xf numFmtId="0" fontId="16" fillId="0" borderId="20" xfId="0" applyFont="1" applyBorder="1" applyProtection="1">
      <protection hidden="1"/>
    </xf>
    <xf numFmtId="0" fontId="19" fillId="0" borderId="12" xfId="0" applyFont="1" applyBorder="1" applyProtection="1">
      <protection hidden="1"/>
    </xf>
    <xf numFmtId="0" fontId="19" fillId="0" borderId="22" xfId="0" applyFont="1" applyBorder="1" applyProtection="1">
      <protection hidden="1"/>
    </xf>
    <xf numFmtId="0" fontId="29" fillId="0" borderId="0" xfId="0" applyFont="1" applyAlignment="1" applyProtection="1">
      <alignment horizontal="right"/>
      <protection hidden="1"/>
    </xf>
    <xf numFmtId="0" fontId="16" fillId="5" borderId="0" xfId="0" applyFont="1" applyFill="1" applyBorder="1" applyAlignment="1" applyProtection="1">
      <alignment horizontal="center"/>
      <protection hidden="1"/>
    </xf>
    <xf numFmtId="0" fontId="28" fillId="5" borderId="7" xfId="0" applyFont="1" applyFill="1" applyBorder="1" applyProtection="1">
      <protection hidden="1"/>
    </xf>
    <xf numFmtId="0" fontId="30" fillId="0" borderId="11" xfId="0" applyFont="1" applyBorder="1" applyAlignment="1" applyProtection="1">
      <alignment vertical="center"/>
      <protection hidden="1"/>
    </xf>
    <xf numFmtId="0" fontId="30" fillId="0" borderId="0" xfId="0" applyFont="1" applyAlignment="1" applyProtection="1">
      <alignment vertical="center"/>
      <protection hidden="1"/>
    </xf>
    <xf numFmtId="0" fontId="4" fillId="0" borderId="0" xfId="0" applyFont="1" applyFill="1" applyAlignment="1" applyProtection="1">
      <alignment vertical="center"/>
      <protection hidden="1"/>
    </xf>
    <xf numFmtId="0" fontId="14" fillId="0" borderId="0" xfId="0" applyFont="1" applyProtection="1">
      <protection hidden="1"/>
    </xf>
    <xf numFmtId="0" fontId="12" fillId="0" borderId="21" xfId="0" applyFont="1" applyFill="1" applyBorder="1" applyAlignment="1" applyProtection="1">
      <alignment horizontal="center"/>
      <protection hidden="1"/>
    </xf>
    <xf numFmtId="0" fontId="14" fillId="0" borderId="0" xfId="0" applyFont="1" applyFill="1" applyProtection="1">
      <protection hidden="1"/>
    </xf>
    <xf numFmtId="0" fontId="4" fillId="0" borderId="24" xfId="0" applyFont="1" applyBorder="1" applyProtection="1">
      <protection hidden="1"/>
    </xf>
    <xf numFmtId="0" fontId="4" fillId="0" borderId="13" xfId="0" applyFont="1" applyBorder="1" applyAlignment="1" applyProtection="1">
      <alignment vertical="center" wrapText="1"/>
      <protection hidden="1"/>
    </xf>
    <xf numFmtId="0" fontId="4" fillId="0" borderId="13" xfId="0" applyFont="1" applyBorder="1" applyAlignment="1" applyProtection="1">
      <alignment horizontal="left" vertical="center" wrapText="1"/>
      <protection hidden="1"/>
    </xf>
    <xf numFmtId="0" fontId="14" fillId="0" borderId="13" xfId="0" applyFont="1" applyBorder="1" applyAlignment="1" applyProtection="1">
      <protection hidden="1"/>
    </xf>
    <xf numFmtId="0" fontId="32" fillId="3" borderId="17" xfId="0" applyFont="1" applyFill="1" applyBorder="1" applyAlignment="1" applyProtection="1">
      <alignment horizontal="center"/>
      <protection hidden="1"/>
    </xf>
    <xf numFmtId="0" fontId="32" fillId="3" borderId="0" xfId="0" applyFont="1" applyFill="1" applyBorder="1" applyAlignment="1" applyProtection="1">
      <alignment horizontal="center"/>
      <protection hidden="1"/>
    </xf>
    <xf numFmtId="0" fontId="27" fillId="0" borderId="0" xfId="0" applyFont="1" applyProtection="1">
      <protection hidden="1"/>
    </xf>
    <xf numFmtId="22" fontId="27" fillId="0" borderId="0" xfId="3" applyNumberFormat="1" applyFont="1" applyFill="1" applyBorder="1" applyAlignment="1" applyProtection="1">
      <alignment vertical="center"/>
      <protection hidden="1"/>
    </xf>
    <xf numFmtId="0" fontId="27" fillId="0" borderId="0" xfId="3" applyFont="1" applyFill="1" applyBorder="1" applyAlignment="1" applyProtection="1">
      <alignment horizontal="left" vertical="center"/>
      <protection hidden="1"/>
    </xf>
    <xf numFmtId="0" fontId="32" fillId="3" borderId="18" xfId="0" applyFont="1" applyFill="1" applyBorder="1" applyAlignment="1" applyProtection="1">
      <alignment horizontal="center"/>
      <protection hidden="1"/>
    </xf>
    <xf numFmtId="0" fontId="33" fillId="0" borderId="0" xfId="0" applyFont="1" applyBorder="1" applyAlignment="1" applyProtection="1">
      <protection hidden="1"/>
    </xf>
    <xf numFmtId="0" fontId="27" fillId="0" borderId="0" xfId="0" applyFont="1" applyBorder="1" applyProtection="1">
      <protection hidden="1"/>
    </xf>
    <xf numFmtId="0" fontId="34" fillId="0" borderId="0" xfId="0" applyFont="1" applyFill="1" applyProtection="1">
      <protection hidden="1"/>
    </xf>
    <xf numFmtId="0" fontId="35" fillId="0" borderId="0" xfId="0" applyFont="1" applyAlignment="1" applyProtection="1">
      <protection hidden="1"/>
    </xf>
    <xf numFmtId="0" fontId="34" fillId="0" borderId="0" xfId="0" applyFont="1" applyProtection="1">
      <protection hidden="1"/>
    </xf>
    <xf numFmtId="0" fontId="4" fillId="5" borderId="29" xfId="0" applyNumberFormat="1" applyFont="1" applyFill="1" applyBorder="1" applyAlignment="1" applyProtection="1">
      <alignment horizontal="center" vertical="center"/>
      <protection hidden="1"/>
    </xf>
    <xf numFmtId="0" fontId="22" fillId="5" borderId="29" xfId="2" applyFont="1" applyFill="1" applyBorder="1" applyAlignment="1" applyProtection="1">
      <alignment horizontal="center" vertical="center"/>
      <protection locked="0"/>
    </xf>
    <xf numFmtId="0" fontId="4" fillId="5" borderId="28" xfId="0" applyNumberFormat="1" applyFont="1" applyFill="1" applyBorder="1" applyAlignment="1" applyProtection="1">
      <alignment horizontal="center" vertical="center"/>
      <protection hidden="1"/>
    </xf>
    <xf numFmtId="0" fontId="4" fillId="0" borderId="0" xfId="0" applyFont="1" applyBorder="1" applyAlignment="1" applyProtection="1">
      <alignment horizontal="left" vertical="top"/>
      <protection hidden="1"/>
    </xf>
    <xf numFmtId="0" fontId="12" fillId="0" borderId="0" xfId="0" applyFont="1" applyBorder="1" applyAlignment="1" applyProtection="1">
      <alignment horizontal="center"/>
      <protection hidden="1"/>
    </xf>
    <xf numFmtId="0" fontId="12" fillId="0" borderId="8" xfId="0" applyFont="1" applyBorder="1" applyAlignment="1" applyProtection="1">
      <alignment horizontal="center"/>
      <protection hidden="1"/>
    </xf>
    <xf numFmtId="164" fontId="18" fillId="0" borderId="2" xfId="0" applyNumberFormat="1" applyFont="1" applyBorder="1" applyAlignment="1" applyProtection="1">
      <alignment horizontal="center"/>
      <protection locked="0"/>
    </xf>
    <xf numFmtId="4" fontId="6" fillId="0" borderId="0" xfId="0" applyNumberFormat="1" applyFont="1" applyBorder="1" applyAlignment="1" applyProtection="1">
      <alignment horizontal="left"/>
      <protection hidden="1"/>
    </xf>
    <xf numFmtId="4" fontId="6" fillId="0" borderId="0" xfId="0" applyNumberFormat="1" applyFont="1" applyBorder="1" applyAlignment="1" applyProtection="1">
      <alignment horizontal="justify" vertical="top" textRotation="90"/>
      <protection hidden="1"/>
    </xf>
    <xf numFmtId="0" fontId="2" fillId="0" borderId="4" xfId="0" applyFont="1" applyBorder="1" applyAlignment="1" applyProtection="1">
      <alignment horizontal="center"/>
      <protection hidden="1"/>
    </xf>
    <xf numFmtId="0" fontId="2" fillId="0" borderId="5" xfId="0" applyFont="1" applyBorder="1" applyAlignment="1" applyProtection="1">
      <alignment horizontal="center"/>
      <protection hidden="1"/>
    </xf>
    <xf numFmtId="0" fontId="2" fillId="0" borderId="6" xfId="0" applyFont="1" applyBorder="1" applyAlignment="1" applyProtection="1">
      <alignment horizontal="center"/>
      <protection hidden="1"/>
    </xf>
    <xf numFmtId="0" fontId="16" fillId="0" borderId="0" xfId="0" applyFont="1" applyBorder="1" applyAlignment="1" applyProtection="1">
      <alignment horizontal="center"/>
      <protection hidden="1"/>
    </xf>
    <xf numFmtId="0" fontId="18" fillId="0" borderId="2" xfId="0" applyFont="1" applyBorder="1" applyAlignment="1" applyProtection="1">
      <alignment horizontal="center"/>
      <protection locked="0"/>
    </xf>
    <xf numFmtId="0" fontId="23" fillId="0" borderId="0" xfId="0" applyFont="1" applyBorder="1" applyAlignment="1" applyProtection="1">
      <alignment horizontal="center" vertical="center" textRotation="90"/>
      <protection hidden="1"/>
    </xf>
    <xf numFmtId="0" fontId="24" fillId="0" borderId="0" xfId="0" applyFont="1" applyBorder="1" applyAlignment="1" applyProtection="1">
      <alignment horizontal="center"/>
      <protection hidden="1"/>
    </xf>
    <xf numFmtId="0" fontId="24" fillId="0" borderId="0" xfId="0" applyFont="1" applyBorder="1" applyAlignment="1" applyProtection="1">
      <alignment horizontal="center" vertical="top"/>
      <protection hidden="1"/>
    </xf>
    <xf numFmtId="0" fontId="26" fillId="4" borderId="10" xfId="0" applyFont="1" applyFill="1" applyBorder="1" applyAlignment="1" applyProtection="1">
      <alignment horizontal="center" vertical="center"/>
      <protection hidden="1"/>
    </xf>
    <xf numFmtId="0" fontId="18" fillId="0" borderId="25" xfId="0" applyFont="1" applyFill="1" applyBorder="1" applyAlignment="1" applyProtection="1">
      <alignment horizontal="center" vertical="center"/>
      <protection locked="0" hidden="1"/>
    </xf>
    <xf numFmtId="0" fontId="18" fillId="0" borderId="26" xfId="0" applyFont="1" applyFill="1" applyBorder="1" applyAlignment="1" applyProtection="1">
      <alignment horizontal="center" vertical="center"/>
      <protection locked="0" hidden="1"/>
    </xf>
    <xf numFmtId="0" fontId="18" fillId="0" borderId="27" xfId="0" applyFont="1" applyFill="1" applyBorder="1" applyAlignment="1" applyProtection="1">
      <alignment horizontal="center" vertical="center"/>
      <protection locked="0" hidden="1"/>
    </xf>
    <xf numFmtId="0" fontId="8" fillId="0" borderId="0" xfId="0" applyFont="1" applyBorder="1" applyAlignment="1" applyProtection="1">
      <alignment horizontal="left" vertical="center" wrapText="1"/>
      <protection hidden="1"/>
    </xf>
    <xf numFmtId="0" fontId="16" fillId="0" borderId="12" xfId="0" applyFont="1" applyBorder="1" applyAlignment="1" applyProtection="1">
      <alignment horizontal="right"/>
      <protection hidden="1"/>
    </xf>
    <xf numFmtId="0" fontId="16" fillId="0" borderId="0" xfId="0" applyFont="1" applyBorder="1" applyAlignment="1" applyProtection="1">
      <alignment horizontal="right"/>
      <protection hidden="1"/>
    </xf>
    <xf numFmtId="0" fontId="16" fillId="0" borderId="13" xfId="0" applyFont="1" applyBorder="1" applyAlignment="1" applyProtection="1">
      <alignment horizontal="right"/>
      <protection hidden="1"/>
    </xf>
    <xf numFmtId="0" fontId="8" fillId="0" borderId="0" xfId="0" applyFont="1" applyBorder="1" applyAlignment="1" applyProtection="1">
      <alignment horizontal="justify" vertical="justify" wrapText="1"/>
      <protection hidden="1"/>
    </xf>
    <xf numFmtId="0" fontId="4" fillId="0" borderId="0" xfId="0" applyFont="1" applyBorder="1" applyAlignment="1" applyProtection="1">
      <alignment horizontal="left"/>
      <protection hidden="1"/>
    </xf>
    <xf numFmtId="49" fontId="18" fillId="0" borderId="2" xfId="0" applyNumberFormat="1" applyFont="1" applyBorder="1" applyAlignment="1" applyProtection="1">
      <alignment horizontal="center"/>
      <protection locked="0"/>
    </xf>
    <xf numFmtId="0" fontId="31" fillId="0" borderId="12" xfId="0" applyFont="1" applyBorder="1" applyAlignment="1" applyProtection="1">
      <alignment horizontal="center"/>
      <protection hidden="1"/>
    </xf>
    <xf numFmtId="0" fontId="31" fillId="0" borderId="0" xfId="0" applyFont="1" applyBorder="1" applyAlignment="1" applyProtection="1">
      <alignment horizontal="center"/>
      <protection hidden="1"/>
    </xf>
    <xf numFmtId="0" fontId="31" fillId="0" borderId="13" xfId="0" applyFont="1" applyBorder="1" applyAlignment="1" applyProtection="1">
      <alignment horizontal="center"/>
      <protection hidden="1"/>
    </xf>
    <xf numFmtId="0" fontId="16" fillId="4" borderId="0" xfId="0" applyNumberFormat="1" applyFont="1" applyFill="1" applyBorder="1" applyAlignment="1" applyProtection="1">
      <alignment horizontal="center" vertical="center"/>
      <protection hidden="1"/>
    </xf>
    <xf numFmtId="0" fontId="16" fillId="4" borderId="28" xfId="0" applyNumberFormat="1" applyFont="1" applyFill="1" applyBorder="1" applyAlignment="1" applyProtection="1">
      <alignment horizontal="center" vertical="center"/>
      <protection hidden="1"/>
    </xf>
    <xf numFmtId="0" fontId="22" fillId="5" borderId="0" xfId="2" applyNumberFormat="1" applyFont="1" applyFill="1" applyBorder="1" applyAlignment="1" applyProtection="1">
      <alignment horizontal="center" vertical="center"/>
      <protection locked="0"/>
    </xf>
    <xf numFmtId="164" fontId="16" fillId="0" borderId="0" xfId="0" applyNumberFormat="1" applyFont="1" applyBorder="1" applyAlignment="1" applyProtection="1">
      <alignment horizontal="left"/>
      <protection hidden="1"/>
    </xf>
    <xf numFmtId="0" fontId="4" fillId="5" borderId="0" xfId="0" applyNumberFormat="1" applyFont="1" applyFill="1" applyBorder="1" applyAlignment="1" applyProtection="1">
      <alignment horizontal="center" vertical="center"/>
      <protection hidden="1"/>
    </xf>
  </cellXfs>
  <cellStyles count="4">
    <cellStyle name="Hyperlink" xfId="2" builtinId="8"/>
    <cellStyle name="Normal" xfId="0" builtinId="0"/>
    <cellStyle name="Normal 2" xfId="1"/>
    <cellStyle name="Normal 2 2" xfId="3"/>
  </cellStyles>
  <dxfs count="1">
    <dxf>
      <font>
        <b/>
        <i val="0"/>
        <strike val="0"/>
        <color theme="3"/>
      </font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</dxfs>
  <tableStyles count="0" defaultTableStyle="TableStyleMedium9" defaultPivotStyle="PivotStyleLight16"/>
  <colors>
    <mruColors>
      <color rgb="FFEAEAEA"/>
      <color rgb="FFDDDDDD"/>
      <color rgb="FFCCFF99"/>
      <color rgb="FFCCFFCC"/>
      <color rgb="FF0000FF"/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13" Type="http://schemas.openxmlformats.org/officeDocument/2006/relationships/image" Target="../media/image13.emf"/><Relationship Id="rId18" Type="http://schemas.openxmlformats.org/officeDocument/2006/relationships/image" Target="../media/image18.emf"/><Relationship Id="rId26" Type="http://schemas.openxmlformats.org/officeDocument/2006/relationships/image" Target="../media/image26.png"/><Relationship Id="rId3" Type="http://schemas.openxmlformats.org/officeDocument/2006/relationships/image" Target="../media/image3.emf"/><Relationship Id="rId21" Type="http://schemas.openxmlformats.org/officeDocument/2006/relationships/image" Target="../media/image21.emf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17" Type="http://schemas.openxmlformats.org/officeDocument/2006/relationships/image" Target="../media/image17.emf"/><Relationship Id="rId25" Type="http://schemas.openxmlformats.org/officeDocument/2006/relationships/image" Target="../media/image25.jpeg"/><Relationship Id="rId2" Type="http://schemas.openxmlformats.org/officeDocument/2006/relationships/image" Target="../media/image2.emf"/><Relationship Id="rId16" Type="http://schemas.openxmlformats.org/officeDocument/2006/relationships/image" Target="../media/image16.emf"/><Relationship Id="rId20" Type="http://schemas.openxmlformats.org/officeDocument/2006/relationships/image" Target="../media/image20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24" Type="http://schemas.openxmlformats.org/officeDocument/2006/relationships/image" Target="../media/image24.emf"/><Relationship Id="rId5" Type="http://schemas.openxmlformats.org/officeDocument/2006/relationships/image" Target="../media/image5.emf"/><Relationship Id="rId15" Type="http://schemas.openxmlformats.org/officeDocument/2006/relationships/image" Target="../media/image15.emf"/><Relationship Id="rId23" Type="http://schemas.openxmlformats.org/officeDocument/2006/relationships/image" Target="../media/image23.emf"/><Relationship Id="rId10" Type="http://schemas.openxmlformats.org/officeDocument/2006/relationships/image" Target="../media/image10.emf"/><Relationship Id="rId19" Type="http://schemas.openxmlformats.org/officeDocument/2006/relationships/image" Target="../media/image19.emf"/><Relationship Id="rId4" Type="http://schemas.openxmlformats.org/officeDocument/2006/relationships/image" Target="../media/image4.emf"/><Relationship Id="rId9" Type="http://schemas.openxmlformats.org/officeDocument/2006/relationships/image" Target="../media/image9.emf"/><Relationship Id="rId14" Type="http://schemas.openxmlformats.org/officeDocument/2006/relationships/image" Target="../media/image14.emf"/><Relationship Id="rId22" Type="http://schemas.openxmlformats.org/officeDocument/2006/relationships/image" Target="../media/image22.emf"/><Relationship Id="rId27" Type="http://schemas.openxmlformats.org/officeDocument/2006/relationships/image" Target="../media/image27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45720</xdr:colOff>
      <xdr:row>17</xdr:row>
      <xdr:rowOff>172329</xdr:rowOff>
    </xdr:from>
    <xdr:to>
      <xdr:col>3</xdr:col>
      <xdr:colOff>123825</xdr:colOff>
      <xdr:row>22</xdr:row>
      <xdr:rowOff>160021</xdr:rowOff>
    </xdr:to>
    <xdr:pic>
      <xdr:nvPicPr>
        <xdr:cNvPr id="1028" name="Picture 4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6220" y="2298309"/>
          <a:ext cx="297180" cy="825891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60960</xdr:colOff>
      <xdr:row>23</xdr:row>
      <xdr:rowOff>7620</xdr:rowOff>
    </xdr:from>
    <xdr:to>
      <xdr:col>3</xdr:col>
      <xdr:colOff>78105</xdr:colOff>
      <xdr:row>23</xdr:row>
      <xdr:rowOff>160020</xdr:rowOff>
    </xdr:to>
    <xdr:pic>
      <xdr:nvPicPr>
        <xdr:cNvPr id="1029" name="Picture 5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51460" y="3185160"/>
          <a:ext cx="236220" cy="152400"/>
        </a:xfrm>
        <a:prstGeom prst="rect">
          <a:avLst/>
        </a:prstGeom>
        <a:noFill/>
      </xdr:spPr>
    </xdr:pic>
    <xdr:clientData/>
  </xdr:twoCellAnchor>
  <xdr:twoCellAnchor editAs="oneCell">
    <xdr:from>
      <xdr:col>12</xdr:col>
      <xdr:colOff>152400</xdr:colOff>
      <xdr:row>23</xdr:row>
      <xdr:rowOff>45719</xdr:rowOff>
    </xdr:from>
    <xdr:to>
      <xdr:col>13</xdr:col>
      <xdr:colOff>192405</xdr:colOff>
      <xdr:row>25</xdr:row>
      <xdr:rowOff>22860</xdr:rowOff>
    </xdr:to>
    <xdr:pic>
      <xdr:nvPicPr>
        <xdr:cNvPr id="1030" name="Picture 6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667000" y="4055744"/>
          <a:ext cx="249555" cy="320041"/>
        </a:xfrm>
        <a:prstGeom prst="rect">
          <a:avLst/>
        </a:prstGeom>
        <a:noFill/>
      </xdr:spPr>
    </xdr:pic>
    <xdr:clientData/>
  </xdr:twoCellAnchor>
  <xdr:twoCellAnchor editAs="oneCell">
    <xdr:from>
      <xdr:col>12</xdr:col>
      <xdr:colOff>184786</xdr:colOff>
      <xdr:row>18</xdr:row>
      <xdr:rowOff>0</xdr:rowOff>
    </xdr:from>
    <xdr:to>
      <xdr:col>13</xdr:col>
      <xdr:colOff>165422</xdr:colOff>
      <xdr:row>23</xdr:row>
      <xdr:rowOff>47625</xdr:rowOff>
    </xdr:to>
    <xdr:pic>
      <xdr:nvPicPr>
        <xdr:cNvPr id="1032" name="Picture 8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 r="16621" b="4630"/>
        <a:stretch>
          <a:fillRect/>
        </a:stretch>
      </xdr:blipFill>
      <xdr:spPr bwMode="auto">
        <a:xfrm>
          <a:off x="2699386" y="3152775"/>
          <a:ext cx="190186" cy="866775"/>
        </a:xfrm>
        <a:prstGeom prst="rect">
          <a:avLst/>
        </a:prstGeom>
        <a:solidFill>
          <a:schemeClr val="tx1"/>
        </a:solidFill>
      </xdr:spPr>
    </xdr:pic>
    <xdr:clientData/>
  </xdr:twoCellAnchor>
  <xdr:twoCellAnchor editAs="oneCell">
    <xdr:from>
      <xdr:col>22</xdr:col>
      <xdr:colOff>196215</xdr:colOff>
      <xdr:row>18</xdr:row>
      <xdr:rowOff>28575</xdr:rowOff>
    </xdr:from>
    <xdr:to>
      <xdr:col>24</xdr:col>
      <xdr:colOff>191007</xdr:colOff>
      <xdr:row>18</xdr:row>
      <xdr:rowOff>127633</xdr:rowOff>
    </xdr:to>
    <xdr:pic>
      <xdr:nvPicPr>
        <xdr:cNvPr id="1035" name="Picture 11">
          <a:extLst>
            <a:ext uri="{FF2B5EF4-FFF2-40B4-BE49-F238E27FC236}">
              <a16:creationId xmlns:a16="http://schemas.microsoft.com/office/drawing/2014/main" id="{00000000-0008-0000-0000-00000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4806315" y="2819400"/>
          <a:ext cx="413892" cy="99058"/>
        </a:xfrm>
        <a:prstGeom prst="rect">
          <a:avLst/>
        </a:prstGeom>
        <a:noFill/>
      </xdr:spPr>
    </xdr:pic>
    <xdr:clientData/>
  </xdr:twoCellAnchor>
  <xdr:twoCellAnchor editAs="oneCell">
    <xdr:from>
      <xdr:col>23</xdr:col>
      <xdr:colOff>179011</xdr:colOff>
      <xdr:row>18</xdr:row>
      <xdr:rowOff>158115</xdr:rowOff>
    </xdr:from>
    <xdr:to>
      <xdr:col>24</xdr:col>
      <xdr:colOff>181610</xdr:colOff>
      <xdr:row>23</xdr:row>
      <xdr:rowOff>16564</xdr:rowOff>
    </xdr:to>
    <xdr:pic>
      <xdr:nvPicPr>
        <xdr:cNvPr id="1040" name="Picture 16">
          <a:extLst>
            <a:ext uri="{FF2B5EF4-FFF2-40B4-BE49-F238E27FC236}">
              <a16:creationId xmlns:a16="http://schemas.microsoft.com/office/drawing/2014/main" id="{00000000-0008-0000-0000-00001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4998661" y="3310890"/>
          <a:ext cx="212149" cy="687124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1905</xdr:colOff>
      <xdr:row>28</xdr:row>
      <xdr:rowOff>102870</xdr:rowOff>
    </xdr:from>
    <xdr:to>
      <xdr:col>5</xdr:col>
      <xdr:colOff>198120</xdr:colOff>
      <xdr:row>28</xdr:row>
      <xdr:rowOff>240030</xdr:rowOff>
    </xdr:to>
    <xdr:pic>
      <xdr:nvPicPr>
        <xdr:cNvPr id="1026" name="Picture 2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1049655" y="4855845"/>
          <a:ext cx="196215" cy="137160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194309</xdr:colOff>
      <xdr:row>28</xdr:row>
      <xdr:rowOff>85725</xdr:rowOff>
    </xdr:from>
    <xdr:to>
      <xdr:col>9</xdr:col>
      <xdr:colOff>115610</xdr:colOff>
      <xdr:row>28</xdr:row>
      <xdr:rowOff>230505</xdr:rowOff>
    </xdr:to>
    <xdr:pic>
      <xdr:nvPicPr>
        <xdr:cNvPr id="4" name="Pictur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1661159" y="4838700"/>
          <a:ext cx="340401" cy="144780"/>
        </a:xfrm>
        <a:prstGeom prst="rect">
          <a:avLst/>
        </a:prstGeom>
        <a:noFill/>
      </xdr:spPr>
    </xdr:pic>
    <xdr:clientData/>
  </xdr:twoCellAnchor>
  <xdr:twoCellAnchor editAs="oneCell">
    <xdr:from>
      <xdr:col>10</xdr:col>
      <xdr:colOff>99060</xdr:colOff>
      <xdr:row>28</xdr:row>
      <xdr:rowOff>107986</xdr:rowOff>
    </xdr:from>
    <xdr:to>
      <xdr:col>12</xdr:col>
      <xdr:colOff>57150</xdr:colOff>
      <xdr:row>28</xdr:row>
      <xdr:rowOff>243840</xdr:rowOff>
    </xdr:to>
    <xdr:pic>
      <xdr:nvPicPr>
        <xdr:cNvPr id="5" name="Pictur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194560" y="4860961"/>
          <a:ext cx="377190" cy="135854"/>
        </a:xfrm>
        <a:prstGeom prst="rect">
          <a:avLst/>
        </a:prstGeom>
        <a:noFill/>
      </xdr:spPr>
    </xdr:pic>
    <xdr:clientData/>
  </xdr:twoCellAnchor>
  <xdr:twoCellAnchor editAs="oneCell">
    <xdr:from>
      <xdr:col>19</xdr:col>
      <xdr:colOff>103392</xdr:colOff>
      <xdr:row>28</xdr:row>
      <xdr:rowOff>57150</xdr:rowOff>
    </xdr:from>
    <xdr:to>
      <xdr:col>20</xdr:col>
      <xdr:colOff>87630</xdr:colOff>
      <xdr:row>28</xdr:row>
      <xdr:rowOff>259080</xdr:rowOff>
    </xdr:to>
    <xdr:pic>
      <xdr:nvPicPr>
        <xdr:cNvPr id="9" name="Picture 16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4113417" y="4391025"/>
          <a:ext cx="193788" cy="201930"/>
        </a:xfrm>
        <a:prstGeom prst="rect">
          <a:avLst/>
        </a:prstGeom>
        <a:noFill/>
      </xdr:spPr>
    </xdr:pic>
    <xdr:clientData/>
  </xdr:twoCellAnchor>
  <xdr:twoCellAnchor editAs="oneCell">
    <xdr:from>
      <xdr:col>21</xdr:col>
      <xdr:colOff>110490</xdr:colOff>
      <xdr:row>28</xdr:row>
      <xdr:rowOff>68580</xdr:rowOff>
    </xdr:from>
    <xdr:to>
      <xdr:col>22</xdr:col>
      <xdr:colOff>66675</xdr:colOff>
      <xdr:row>28</xdr:row>
      <xdr:rowOff>274320</xdr:rowOff>
    </xdr:to>
    <xdr:pic>
      <xdr:nvPicPr>
        <xdr:cNvPr id="1041" name="Picture 17">
          <a:extLst>
            <a:ext uri="{FF2B5EF4-FFF2-40B4-BE49-F238E27FC236}">
              <a16:creationId xmlns:a16="http://schemas.microsoft.com/office/drawing/2014/main" id="{00000000-0008-0000-0000-00001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4539615" y="4402455"/>
          <a:ext cx="165735" cy="205740"/>
        </a:xfrm>
        <a:prstGeom prst="rect">
          <a:avLst/>
        </a:prstGeom>
        <a:noFill/>
      </xdr:spPr>
    </xdr:pic>
    <xdr:clientData/>
  </xdr:twoCellAnchor>
  <xdr:twoCellAnchor editAs="oneCell">
    <xdr:from>
      <xdr:col>17</xdr:col>
      <xdr:colOff>28575</xdr:colOff>
      <xdr:row>28</xdr:row>
      <xdr:rowOff>72083</xdr:rowOff>
    </xdr:from>
    <xdr:to>
      <xdr:col>18</xdr:col>
      <xdr:colOff>22860</xdr:colOff>
      <xdr:row>28</xdr:row>
      <xdr:rowOff>264795</xdr:rowOff>
    </xdr:to>
    <xdr:pic>
      <xdr:nvPicPr>
        <xdr:cNvPr id="1042" name="Picture 18">
          <a:extLst>
            <a:ext uri="{FF2B5EF4-FFF2-40B4-BE49-F238E27FC236}">
              <a16:creationId xmlns:a16="http://schemas.microsoft.com/office/drawing/2014/main" id="{00000000-0008-0000-0000-00001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3619500" y="4405958"/>
          <a:ext cx="203835" cy="192712"/>
        </a:xfrm>
        <a:prstGeom prst="rect">
          <a:avLst/>
        </a:prstGeom>
        <a:noFill/>
      </xdr:spPr>
    </xdr:pic>
    <xdr:clientData/>
  </xdr:twoCellAnchor>
  <xdr:twoCellAnchor editAs="oneCell">
    <xdr:from>
      <xdr:col>23</xdr:col>
      <xdr:colOff>95250</xdr:colOff>
      <xdr:row>28</xdr:row>
      <xdr:rowOff>51435</xdr:rowOff>
    </xdr:from>
    <xdr:to>
      <xdr:col>24</xdr:col>
      <xdr:colOff>81915</xdr:colOff>
      <xdr:row>28</xdr:row>
      <xdr:rowOff>264795</xdr:rowOff>
    </xdr:to>
    <xdr:pic>
      <xdr:nvPicPr>
        <xdr:cNvPr id="1043" name="Picture 19">
          <a:extLst>
            <a:ext uri="{FF2B5EF4-FFF2-40B4-BE49-F238E27FC236}">
              <a16:creationId xmlns:a16="http://schemas.microsoft.com/office/drawing/2014/main" id="{00000000-0008-0000-0000-00001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4943475" y="4385310"/>
          <a:ext cx="196215" cy="213360"/>
        </a:xfrm>
        <a:prstGeom prst="rect">
          <a:avLst/>
        </a:prstGeom>
        <a:noFill/>
      </xdr:spPr>
    </xdr:pic>
    <xdr:clientData/>
  </xdr:twoCellAnchor>
  <xdr:twoCellAnchor editAs="oneCell">
    <xdr:from>
      <xdr:col>25</xdr:col>
      <xdr:colOff>142875</xdr:colOff>
      <xdr:row>28</xdr:row>
      <xdr:rowOff>57150</xdr:rowOff>
    </xdr:from>
    <xdr:to>
      <xdr:col>26</xdr:col>
      <xdr:colOff>129540</xdr:colOff>
      <xdr:row>28</xdr:row>
      <xdr:rowOff>255270</xdr:rowOff>
    </xdr:to>
    <xdr:pic>
      <xdr:nvPicPr>
        <xdr:cNvPr id="1044" name="Picture 20">
          <a:extLst>
            <a:ext uri="{FF2B5EF4-FFF2-40B4-BE49-F238E27FC236}">
              <a16:creationId xmlns:a16="http://schemas.microsoft.com/office/drawing/2014/main" id="{00000000-0008-0000-0000-00001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5410200" y="4391025"/>
          <a:ext cx="196215" cy="19812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22860</xdr:colOff>
      <xdr:row>28</xdr:row>
      <xdr:rowOff>45720</xdr:rowOff>
    </xdr:from>
    <xdr:to>
      <xdr:col>16</xdr:col>
      <xdr:colOff>70485</xdr:colOff>
      <xdr:row>28</xdr:row>
      <xdr:rowOff>205740</xdr:rowOff>
    </xdr:to>
    <xdr:pic>
      <xdr:nvPicPr>
        <xdr:cNvPr id="1045" name="Picture 21">
          <a:extLst>
            <a:ext uri="{FF2B5EF4-FFF2-40B4-BE49-F238E27FC236}">
              <a16:creationId xmlns:a16="http://schemas.microsoft.com/office/drawing/2014/main" id="{00000000-0008-0000-0000-00001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3166110" y="4798695"/>
          <a:ext cx="257175" cy="160020"/>
        </a:xfrm>
        <a:prstGeom prst="rect">
          <a:avLst/>
        </a:prstGeom>
        <a:noFill/>
      </xdr:spPr>
    </xdr:pic>
    <xdr:clientData/>
  </xdr:twoCellAnchor>
  <xdr:twoCellAnchor editAs="oneCell">
    <xdr:from>
      <xdr:col>12</xdr:col>
      <xdr:colOff>150495</xdr:colOff>
      <xdr:row>28</xdr:row>
      <xdr:rowOff>424815</xdr:rowOff>
    </xdr:from>
    <xdr:to>
      <xdr:col>15</xdr:col>
      <xdr:colOff>177165</xdr:colOff>
      <xdr:row>28</xdr:row>
      <xdr:rowOff>508635</xdr:rowOff>
    </xdr:to>
    <xdr:pic>
      <xdr:nvPicPr>
        <xdr:cNvPr id="1046" name="Picture 22">
          <a:extLst>
            <a:ext uri="{FF2B5EF4-FFF2-40B4-BE49-F238E27FC236}">
              <a16:creationId xmlns:a16="http://schemas.microsoft.com/office/drawing/2014/main" id="{00000000-0008-0000-0000-00001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2665095" y="5177790"/>
          <a:ext cx="655320" cy="83820"/>
        </a:xfrm>
        <a:prstGeom prst="rect">
          <a:avLst/>
        </a:prstGeom>
        <a:noFill/>
      </xdr:spPr>
    </xdr:pic>
    <xdr:clientData/>
  </xdr:twoCellAnchor>
  <xdr:twoCellAnchor editAs="oneCell">
    <xdr:from>
      <xdr:col>19</xdr:col>
      <xdr:colOff>55245</xdr:colOff>
      <xdr:row>28</xdr:row>
      <xdr:rowOff>337185</xdr:rowOff>
    </xdr:from>
    <xdr:to>
      <xdr:col>20</xdr:col>
      <xdr:colOff>141605</xdr:colOff>
      <xdr:row>28</xdr:row>
      <xdr:rowOff>581025</xdr:rowOff>
    </xdr:to>
    <xdr:pic>
      <xdr:nvPicPr>
        <xdr:cNvPr id="1048" name="Picture 24">
          <a:extLst>
            <a:ext uri="{FF2B5EF4-FFF2-40B4-BE49-F238E27FC236}">
              <a16:creationId xmlns:a16="http://schemas.microsoft.com/office/drawing/2014/main" id="{00000000-0008-0000-0000-00001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4036695" y="5090160"/>
          <a:ext cx="295910" cy="243840"/>
        </a:xfrm>
        <a:prstGeom prst="rect">
          <a:avLst/>
        </a:prstGeom>
        <a:noFill/>
      </xdr:spPr>
    </xdr:pic>
    <xdr:clientData/>
  </xdr:twoCellAnchor>
  <xdr:twoCellAnchor editAs="oneCell">
    <xdr:from>
      <xdr:col>21</xdr:col>
      <xdr:colOff>160019</xdr:colOff>
      <xdr:row>28</xdr:row>
      <xdr:rowOff>360045</xdr:rowOff>
    </xdr:from>
    <xdr:to>
      <xdr:col>23</xdr:col>
      <xdr:colOff>19712</xdr:colOff>
      <xdr:row>28</xdr:row>
      <xdr:rowOff>581025</xdr:rowOff>
    </xdr:to>
    <xdr:pic>
      <xdr:nvPicPr>
        <xdr:cNvPr id="1049" name="Picture 25">
          <a:extLst>
            <a:ext uri="{FF2B5EF4-FFF2-40B4-BE49-F238E27FC236}">
              <a16:creationId xmlns:a16="http://schemas.microsoft.com/office/drawing/2014/main" id="{00000000-0008-0000-0000-00001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4560569" y="5113020"/>
          <a:ext cx="278793" cy="220980"/>
        </a:xfrm>
        <a:prstGeom prst="rect">
          <a:avLst/>
        </a:prstGeom>
        <a:noFill/>
      </xdr:spPr>
    </xdr:pic>
    <xdr:clientData/>
  </xdr:twoCellAnchor>
  <xdr:twoCellAnchor editAs="oneCell">
    <xdr:from>
      <xdr:col>24</xdr:col>
      <xdr:colOff>131444</xdr:colOff>
      <xdr:row>28</xdr:row>
      <xdr:rowOff>382905</xdr:rowOff>
    </xdr:from>
    <xdr:to>
      <xdr:col>25</xdr:col>
      <xdr:colOff>140758</xdr:colOff>
      <xdr:row>28</xdr:row>
      <xdr:rowOff>562905</xdr:rowOff>
    </xdr:to>
    <xdr:pic>
      <xdr:nvPicPr>
        <xdr:cNvPr id="1051" name="Picture 27">
          <a:extLst>
            <a:ext uri="{FF2B5EF4-FFF2-40B4-BE49-F238E27FC236}">
              <a16:creationId xmlns:a16="http://schemas.microsoft.com/office/drawing/2014/main" id="{00000000-0008-0000-0000-00001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5160644" y="5135880"/>
          <a:ext cx="218864" cy="18000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81915</xdr:colOff>
      <xdr:row>28</xdr:row>
      <xdr:rowOff>140970</xdr:rowOff>
    </xdr:from>
    <xdr:to>
      <xdr:col>7</xdr:col>
      <xdr:colOff>150495</xdr:colOff>
      <xdr:row>28</xdr:row>
      <xdr:rowOff>232410</xdr:rowOff>
    </xdr:to>
    <xdr:pic>
      <xdr:nvPicPr>
        <xdr:cNvPr id="1052" name="Picture 28">
          <a:extLst>
            <a:ext uri="{FF2B5EF4-FFF2-40B4-BE49-F238E27FC236}">
              <a16:creationId xmlns:a16="http://schemas.microsoft.com/office/drawing/2014/main" id="{00000000-0008-0000-0000-00001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1339215" y="4893945"/>
          <a:ext cx="278130" cy="91440"/>
        </a:xfrm>
        <a:prstGeom prst="rect">
          <a:avLst/>
        </a:prstGeom>
        <a:noFill/>
      </xdr:spPr>
    </xdr:pic>
    <xdr:clientData/>
  </xdr:twoCellAnchor>
  <xdr:twoCellAnchor editAs="oneCell">
    <xdr:from>
      <xdr:col>12</xdr:col>
      <xdr:colOff>179070</xdr:colOff>
      <xdr:row>28</xdr:row>
      <xdr:rowOff>81280</xdr:rowOff>
    </xdr:from>
    <xdr:to>
      <xdr:col>14</xdr:col>
      <xdr:colOff>143510</xdr:colOff>
      <xdr:row>28</xdr:row>
      <xdr:rowOff>243840</xdr:rowOff>
    </xdr:to>
    <xdr:pic>
      <xdr:nvPicPr>
        <xdr:cNvPr id="1053" name="Picture 29">
          <a:extLst>
            <a:ext uri="{FF2B5EF4-FFF2-40B4-BE49-F238E27FC236}">
              <a16:creationId xmlns:a16="http://schemas.microsoft.com/office/drawing/2014/main" id="{00000000-0008-0000-0000-00001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2693670" y="4834255"/>
          <a:ext cx="383540" cy="162560"/>
        </a:xfrm>
        <a:prstGeom prst="rect">
          <a:avLst/>
        </a:prstGeom>
        <a:noFill/>
      </xdr:spPr>
    </xdr:pic>
    <xdr:clientData/>
  </xdr:twoCellAnchor>
  <xdr:twoCellAnchor editAs="oneCell">
    <xdr:from>
      <xdr:col>10</xdr:col>
      <xdr:colOff>32385</xdr:colOff>
      <xdr:row>28</xdr:row>
      <xdr:rowOff>360045</xdr:rowOff>
    </xdr:from>
    <xdr:to>
      <xdr:col>11</xdr:col>
      <xdr:colOff>110490</xdr:colOff>
      <xdr:row>28</xdr:row>
      <xdr:rowOff>588645</xdr:rowOff>
    </xdr:to>
    <xdr:pic>
      <xdr:nvPicPr>
        <xdr:cNvPr id="1054" name="Picture 30">
          <a:extLst>
            <a:ext uri="{FF2B5EF4-FFF2-40B4-BE49-F238E27FC236}">
              <a16:creationId xmlns:a16="http://schemas.microsoft.com/office/drawing/2014/main" id="{00000000-0008-0000-0000-00001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2127885" y="5113020"/>
          <a:ext cx="287655" cy="228600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146685</xdr:colOff>
      <xdr:row>28</xdr:row>
      <xdr:rowOff>342900</xdr:rowOff>
    </xdr:from>
    <xdr:to>
      <xdr:col>8</xdr:col>
      <xdr:colOff>163830</xdr:colOff>
      <xdr:row>28</xdr:row>
      <xdr:rowOff>563880</xdr:rowOff>
    </xdr:to>
    <xdr:pic>
      <xdr:nvPicPr>
        <xdr:cNvPr id="1055" name="Picture 31">
          <a:extLst>
            <a:ext uri="{FF2B5EF4-FFF2-40B4-BE49-F238E27FC236}">
              <a16:creationId xmlns:a16="http://schemas.microsoft.com/office/drawing/2014/main" id="{00000000-0008-0000-0000-00001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1613535" y="5095875"/>
          <a:ext cx="226695" cy="220980"/>
        </a:xfrm>
        <a:prstGeom prst="rect">
          <a:avLst/>
        </a:prstGeom>
        <a:noFill/>
      </xdr:spPr>
    </xdr:pic>
    <xdr:clientData/>
  </xdr:twoCellAnchor>
  <xdr:twoCellAnchor editAs="oneCell">
    <xdr:from>
      <xdr:col>17</xdr:col>
      <xdr:colOff>70485</xdr:colOff>
      <xdr:row>28</xdr:row>
      <xdr:rowOff>365760</xdr:rowOff>
    </xdr:from>
    <xdr:to>
      <xdr:col>18</xdr:col>
      <xdr:colOff>69637</xdr:colOff>
      <xdr:row>28</xdr:row>
      <xdr:rowOff>581760</xdr:rowOff>
    </xdr:to>
    <xdr:pic>
      <xdr:nvPicPr>
        <xdr:cNvPr id="1056" name="Picture 32">
          <a:extLst>
            <a:ext uri="{FF2B5EF4-FFF2-40B4-BE49-F238E27FC236}">
              <a16:creationId xmlns:a16="http://schemas.microsoft.com/office/drawing/2014/main" id="{00000000-0008-0000-0000-00002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3632835" y="5118735"/>
          <a:ext cx="208702" cy="2160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47625</xdr:colOff>
      <xdr:row>0</xdr:row>
      <xdr:rowOff>95251</xdr:rowOff>
    </xdr:from>
    <xdr:to>
      <xdr:col>4</xdr:col>
      <xdr:colOff>80850</xdr:colOff>
      <xdr:row>4</xdr:row>
      <xdr:rowOff>68727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6E795237-6147-4268-90DA-C0BA06F0F8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7625" y="95251"/>
          <a:ext cx="900000" cy="611651"/>
        </a:xfrm>
        <a:prstGeom prst="rect">
          <a:avLst/>
        </a:prstGeom>
      </xdr:spPr>
    </xdr:pic>
    <xdr:clientData/>
  </xdr:twoCellAnchor>
  <xdr:twoCellAnchor editAs="oneCell">
    <xdr:from>
      <xdr:col>21</xdr:col>
      <xdr:colOff>47625</xdr:colOff>
      <xdr:row>59</xdr:row>
      <xdr:rowOff>104775</xdr:rowOff>
    </xdr:from>
    <xdr:to>
      <xdr:col>30</xdr:col>
      <xdr:colOff>141675</xdr:colOff>
      <xdr:row>61</xdr:row>
      <xdr:rowOff>115957</xdr:rowOff>
    </xdr:to>
    <xdr:pic>
      <xdr:nvPicPr>
        <xdr:cNvPr id="28" name="Picture 27">
          <a:extLst>
            <a:ext uri="{FF2B5EF4-FFF2-40B4-BE49-F238E27FC236}">
              <a16:creationId xmlns:a16="http://schemas.microsoft.com/office/drawing/2014/main" id="{7E527225-F651-4B50-B909-A9E1D496EF4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6965"/>
        <a:stretch/>
      </xdr:blipFill>
      <xdr:spPr>
        <a:xfrm>
          <a:off x="4476750" y="10058400"/>
          <a:ext cx="1980000" cy="296932"/>
        </a:xfrm>
        <a:prstGeom prst="rect">
          <a:avLst/>
        </a:prstGeom>
      </xdr:spPr>
    </xdr:pic>
    <xdr:clientData/>
  </xdr:twoCellAnchor>
  <xdr:twoCellAnchor editAs="oneCell">
    <xdr:from>
      <xdr:col>23</xdr:col>
      <xdr:colOff>19050</xdr:colOff>
      <xdr:row>0</xdr:row>
      <xdr:rowOff>123825</xdr:rowOff>
    </xdr:from>
    <xdr:to>
      <xdr:col>30</xdr:col>
      <xdr:colOff>172200</xdr:colOff>
      <xdr:row>3</xdr:row>
      <xdr:rowOff>54115</xdr:rowOff>
    </xdr:to>
    <xdr:pic>
      <xdr:nvPicPr>
        <xdr:cNvPr id="30" name="Picture 29">
          <a:extLst>
            <a:ext uri="{FF2B5EF4-FFF2-40B4-BE49-F238E27FC236}">
              <a16:creationId xmlns:a16="http://schemas.microsoft.com/office/drawing/2014/main" id="{2B5AE026-03AF-4158-A844-15DFF7285B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67275" y="123825"/>
          <a:ext cx="1620000" cy="4160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segurex.fil.pt/" TargetMode="External"/><Relationship Id="rId1" Type="http://schemas.openxmlformats.org/officeDocument/2006/relationships/hyperlink" Target="mailto:servifil@ccl.fil.pt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64"/>
  <sheetViews>
    <sheetView showGridLines="0" tabSelected="1" zoomScaleNormal="100" workbookViewId="0">
      <selection activeCell="R1" sqref="R1:U1"/>
    </sheetView>
  </sheetViews>
  <sheetFormatPr defaultColWidth="2.7109375" defaultRowHeight="13.9" customHeight="1" x14ac:dyDescent="0.2"/>
  <cols>
    <col min="1" max="3" width="3.140625" style="33" customWidth="1"/>
    <col min="4" max="4" width="3.5703125" style="33" customWidth="1"/>
    <col min="5" max="30" width="3.140625" style="33" customWidth="1"/>
    <col min="31" max="31" width="3.140625" style="27" customWidth="1"/>
    <col min="32" max="32" width="11.85546875" style="104" hidden="1" customWidth="1"/>
    <col min="33" max="33" width="17.42578125" style="104" hidden="1" customWidth="1"/>
    <col min="34" max="34" width="9.140625" style="104" hidden="1" customWidth="1"/>
    <col min="35" max="35" width="7.140625" style="27" customWidth="1"/>
    <col min="36" max="39" width="7.140625" style="33" customWidth="1"/>
    <col min="40" max="46" width="4.42578125" style="33" customWidth="1"/>
    <col min="47" max="16384" width="2.7109375" style="33"/>
  </cols>
  <sheetData>
    <row r="1" spans="1:35" s="82" customFormat="1" ht="15.75" customHeight="1" thickTop="1" thickBot="1" x14ac:dyDescent="0.25">
      <c r="A1" s="80"/>
      <c r="B1" s="81"/>
      <c r="C1" s="81"/>
      <c r="D1" s="81"/>
      <c r="E1" s="81"/>
      <c r="F1" s="81"/>
      <c r="G1" s="59"/>
      <c r="H1" s="59"/>
      <c r="I1" s="130" t="s">
        <v>118</v>
      </c>
      <c r="J1" s="130"/>
      <c r="K1" s="130"/>
      <c r="L1" s="130"/>
      <c r="M1" s="130"/>
      <c r="N1" s="130"/>
      <c r="O1" s="130"/>
      <c r="P1" s="130"/>
      <c r="Q1" s="130"/>
      <c r="R1" s="131" t="s">
        <v>26</v>
      </c>
      <c r="S1" s="132"/>
      <c r="T1" s="132"/>
      <c r="U1" s="133"/>
      <c r="V1" s="81"/>
      <c r="W1" s="81"/>
      <c r="X1" s="81"/>
      <c r="Y1" s="81"/>
      <c r="Z1" s="81"/>
      <c r="AA1" s="81"/>
      <c r="AB1" s="81"/>
      <c r="AC1" s="81"/>
      <c r="AD1" s="81"/>
      <c r="AE1" s="92"/>
      <c r="AF1" s="102" t="s">
        <v>26</v>
      </c>
      <c r="AG1" s="103" t="str">
        <f>IF($R$1="Português",AG2,(IF($R$1="English",AG3,(IF($R$1="Español",AG4,(IF($R$1="Français",AG5,)))))))</f>
        <v xml:space="preserve">08 a 11 de Maio 2019    </v>
      </c>
      <c r="AH1" s="104"/>
      <c r="AI1" s="93"/>
    </row>
    <row r="2" spans="1:35" s="83" customFormat="1" ht="11.25" x14ac:dyDescent="0.2">
      <c r="A2" s="141" t="str">
        <f>'T1'!$A$3</f>
        <v>PLANO TÉCNICO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42"/>
      <c r="S2" s="142"/>
      <c r="T2" s="142"/>
      <c r="U2" s="142"/>
      <c r="V2" s="142"/>
      <c r="W2" s="142"/>
      <c r="X2" s="142"/>
      <c r="Y2" s="142"/>
      <c r="Z2" s="142"/>
      <c r="AA2" s="142"/>
      <c r="AB2" s="142"/>
      <c r="AC2" s="142"/>
      <c r="AD2" s="142"/>
      <c r="AE2" s="143"/>
      <c r="AF2" s="102" t="s">
        <v>27</v>
      </c>
      <c r="AG2" s="105" t="s">
        <v>132</v>
      </c>
      <c r="AH2" s="104"/>
      <c r="AI2" s="94"/>
    </row>
    <row r="3" spans="1:35" s="84" customFormat="1" ht="11.25" x14ac:dyDescent="0.2">
      <c r="A3" s="141"/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2"/>
      <c r="Q3" s="142"/>
      <c r="R3" s="142"/>
      <c r="S3" s="142"/>
      <c r="T3" s="142"/>
      <c r="U3" s="142"/>
      <c r="V3" s="142"/>
      <c r="W3" s="142"/>
      <c r="X3" s="142"/>
      <c r="Y3" s="142"/>
      <c r="Z3" s="142"/>
      <c r="AA3" s="142"/>
      <c r="AB3" s="142"/>
      <c r="AC3" s="142"/>
      <c r="AD3" s="142"/>
      <c r="AE3" s="143"/>
      <c r="AF3" s="102" t="s">
        <v>28</v>
      </c>
      <c r="AG3" s="106" t="s">
        <v>133</v>
      </c>
      <c r="AH3" s="104"/>
      <c r="AI3" s="27"/>
    </row>
    <row r="4" spans="1:35" s="41" customFormat="1" ht="12" x14ac:dyDescent="0.2">
      <c r="A4" s="135" t="str">
        <f>'T1'!$C$1</f>
        <v>Prazo de Inscrição:</v>
      </c>
      <c r="B4" s="136"/>
      <c r="C4" s="136"/>
      <c r="D4" s="136"/>
      <c r="E4" s="136"/>
      <c r="F4" s="136"/>
      <c r="G4" s="136"/>
      <c r="H4" s="136"/>
      <c r="I4" s="136"/>
      <c r="J4" s="136"/>
      <c r="K4" s="136"/>
      <c r="L4" s="136"/>
      <c r="M4" s="136"/>
      <c r="N4" s="136"/>
      <c r="O4" s="136"/>
      <c r="P4" s="136"/>
      <c r="Q4" s="147">
        <v>43570</v>
      </c>
      <c r="R4" s="147"/>
      <c r="S4" s="147"/>
      <c r="T4" s="147"/>
      <c r="U4" s="18"/>
      <c r="V4" s="18"/>
      <c r="W4" s="18"/>
      <c r="X4" s="18"/>
      <c r="Y4" s="18"/>
      <c r="Z4" s="18"/>
      <c r="AA4" s="18"/>
      <c r="AB4" s="18"/>
      <c r="AC4" s="18"/>
      <c r="AD4" s="18"/>
      <c r="AE4" s="66"/>
      <c r="AF4" s="107" t="s">
        <v>105</v>
      </c>
      <c r="AG4" s="106" t="s">
        <v>134</v>
      </c>
      <c r="AH4" s="104"/>
      <c r="AI4" s="95"/>
    </row>
    <row r="5" spans="1:35" s="41" customFormat="1" ht="12" x14ac:dyDescent="0.2">
      <c r="A5" s="135" t="str">
        <f>$AG$1</f>
        <v xml:space="preserve">08 a 11 de Maio 2019    </v>
      </c>
      <c r="B5" s="136"/>
      <c r="C5" s="136"/>
      <c r="D5" s="136"/>
      <c r="E5" s="136"/>
      <c r="F5" s="136"/>
      <c r="G5" s="136"/>
      <c r="H5" s="136"/>
      <c r="I5" s="136"/>
      <c r="J5" s="136"/>
      <c r="K5" s="136"/>
      <c r="L5" s="136"/>
      <c r="M5" s="136"/>
      <c r="N5" s="136"/>
      <c r="O5" s="136"/>
      <c r="P5" s="136"/>
      <c r="Q5" s="136"/>
      <c r="R5" s="136"/>
      <c r="S5" s="136"/>
      <c r="T5" s="136"/>
      <c r="U5" s="136"/>
      <c r="V5" s="136"/>
      <c r="W5" s="136"/>
      <c r="X5" s="136"/>
      <c r="Y5" s="136"/>
      <c r="Z5" s="136"/>
      <c r="AA5" s="136"/>
      <c r="AB5" s="136"/>
      <c r="AC5" s="136"/>
      <c r="AD5" s="136"/>
      <c r="AE5" s="137"/>
      <c r="AF5" s="108"/>
      <c r="AG5" s="109" t="s">
        <v>135</v>
      </c>
      <c r="AH5" s="104"/>
      <c r="AI5" s="95"/>
    </row>
    <row r="6" spans="1:35" s="39" customFormat="1" ht="12" x14ac:dyDescent="0.2">
      <c r="A6" s="85"/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8" t="s">
        <v>37</v>
      </c>
      <c r="O6" s="86" t="str">
        <f>'T1'!$C$6</f>
        <v>Campos Obrigatórios</v>
      </c>
      <c r="P6" s="67"/>
      <c r="Q6" s="67"/>
      <c r="R6" s="67"/>
      <c r="S6" s="67"/>
      <c r="T6" s="67"/>
      <c r="U6" s="67"/>
      <c r="V6" s="67"/>
      <c r="W6" s="67"/>
      <c r="X6" s="67"/>
      <c r="Y6" s="67"/>
      <c r="Z6" s="69"/>
      <c r="AA6" s="69"/>
      <c r="AB6" s="69"/>
      <c r="AC6" s="69"/>
      <c r="AD6" s="69"/>
      <c r="AE6" s="96"/>
      <c r="AF6" s="110"/>
      <c r="AG6" s="110"/>
      <c r="AH6" s="104"/>
      <c r="AI6" s="97"/>
    </row>
    <row r="7" spans="1:35" ht="13.5" customHeight="1" x14ac:dyDescent="0.2">
      <c r="A7" s="87"/>
      <c r="B7" s="57" t="s">
        <v>37</v>
      </c>
      <c r="C7" s="139" t="str">
        <f>'T1'!$A$7</f>
        <v>Nº Contribuinte:</v>
      </c>
      <c r="D7" s="139"/>
      <c r="E7" s="139"/>
      <c r="F7" s="139"/>
      <c r="G7" s="139"/>
      <c r="H7" s="140"/>
      <c r="I7" s="140"/>
      <c r="J7" s="140"/>
      <c r="K7" s="140"/>
      <c r="L7" s="140"/>
      <c r="M7" s="140"/>
      <c r="N7" s="140"/>
      <c r="O7" s="140"/>
      <c r="P7" s="28"/>
      <c r="Q7" s="28"/>
      <c r="R7" s="28"/>
      <c r="S7" s="28"/>
      <c r="T7" s="28"/>
      <c r="U7" s="28"/>
      <c r="V7" s="28"/>
      <c r="W7" s="28"/>
      <c r="X7" s="28"/>
      <c r="Y7" s="36"/>
      <c r="Z7" s="36"/>
      <c r="AA7" s="36"/>
      <c r="AB7" s="36"/>
      <c r="AC7" s="36"/>
      <c r="AD7" s="36"/>
      <c r="AE7" s="37"/>
      <c r="AF7" s="111"/>
    </row>
    <row r="8" spans="1:35" ht="13.5" customHeight="1" x14ac:dyDescent="0.2">
      <c r="A8" s="87"/>
      <c r="B8" s="57" t="s">
        <v>37</v>
      </c>
      <c r="C8" s="73" t="str">
        <f>'T1'!$C$16</f>
        <v>Nome da Empresa Expositora:</v>
      </c>
      <c r="D8" s="73"/>
      <c r="E8" s="73"/>
      <c r="F8" s="73"/>
      <c r="K8" s="126"/>
      <c r="L8" s="126"/>
      <c r="M8" s="126"/>
      <c r="N8" s="126"/>
      <c r="O8" s="126"/>
      <c r="P8" s="126"/>
      <c r="Q8" s="126"/>
      <c r="R8" s="126"/>
      <c r="S8" s="126"/>
      <c r="T8" s="126"/>
      <c r="U8" s="126"/>
      <c r="V8" s="126"/>
      <c r="W8" s="126"/>
      <c r="X8" s="126"/>
      <c r="Y8" s="126"/>
      <c r="Z8" s="126"/>
      <c r="AA8" s="126"/>
      <c r="AB8" s="126"/>
      <c r="AC8" s="126"/>
      <c r="AD8" s="126"/>
      <c r="AE8" s="32"/>
    </row>
    <row r="9" spans="1:35" ht="11.25" x14ac:dyDescent="0.2">
      <c r="A9" s="88"/>
      <c r="B9" s="70"/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70"/>
      <c r="X9" s="70"/>
      <c r="Y9" s="70"/>
      <c r="Z9" s="70"/>
      <c r="AA9" s="70"/>
      <c r="AB9" s="70"/>
      <c r="AC9" s="70"/>
      <c r="AD9" s="70"/>
      <c r="AE9" s="98"/>
    </row>
    <row r="10" spans="1:35" s="41" customFormat="1" ht="13.9" customHeight="1" x14ac:dyDescent="0.2">
      <c r="A10" s="42"/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20"/>
      <c r="AF10" s="112"/>
      <c r="AG10" s="112"/>
      <c r="AH10" s="112"/>
      <c r="AI10" s="95"/>
    </row>
    <row r="11" spans="1:35" ht="12.75" customHeight="1" x14ac:dyDescent="0.2">
      <c r="A11" s="87"/>
      <c r="B11" s="89" t="s">
        <v>130</v>
      </c>
      <c r="C11" s="138" t="str">
        <f>'T2'!$A$3</f>
        <v>Desenhe aqui a planta do Stand, indicando os pontos onde pretende a colocação dos Serviços solicitados, utilizando os símbolos.</v>
      </c>
      <c r="D11" s="138"/>
      <c r="E11" s="138"/>
      <c r="F11" s="138"/>
      <c r="G11" s="138"/>
      <c r="H11" s="138"/>
      <c r="I11" s="138"/>
      <c r="J11" s="138"/>
      <c r="K11" s="138"/>
      <c r="L11" s="138"/>
      <c r="M11" s="138"/>
      <c r="N11" s="138"/>
      <c r="O11" s="138"/>
      <c r="P11" s="138"/>
      <c r="Q11" s="138"/>
      <c r="R11" s="138"/>
      <c r="S11" s="138"/>
      <c r="T11" s="138"/>
      <c r="U11" s="138"/>
      <c r="V11" s="138"/>
      <c r="W11" s="138"/>
      <c r="X11" s="138"/>
      <c r="Y11" s="138"/>
      <c r="Z11" s="138"/>
      <c r="AA11" s="138"/>
      <c r="AB11" s="138"/>
      <c r="AC11" s="138"/>
      <c r="AD11" s="34"/>
      <c r="AE11" s="99"/>
    </row>
    <row r="12" spans="1:35" ht="11.25" x14ac:dyDescent="0.2">
      <c r="A12" s="87"/>
      <c r="B12" s="28"/>
      <c r="C12" s="138"/>
      <c r="D12" s="138"/>
      <c r="E12" s="138"/>
      <c r="F12" s="138"/>
      <c r="G12" s="138"/>
      <c r="H12" s="138"/>
      <c r="I12" s="138"/>
      <c r="J12" s="138"/>
      <c r="K12" s="138"/>
      <c r="L12" s="138"/>
      <c r="M12" s="138"/>
      <c r="N12" s="138"/>
      <c r="O12" s="138"/>
      <c r="P12" s="138"/>
      <c r="Q12" s="138"/>
      <c r="R12" s="138"/>
      <c r="S12" s="138"/>
      <c r="T12" s="138"/>
      <c r="U12" s="138"/>
      <c r="V12" s="138"/>
      <c r="W12" s="138"/>
      <c r="X12" s="138"/>
      <c r="Y12" s="138"/>
      <c r="Z12" s="138"/>
      <c r="AA12" s="138"/>
      <c r="AB12" s="138"/>
      <c r="AC12" s="138"/>
      <c r="AD12" s="34"/>
      <c r="AE12" s="99"/>
    </row>
    <row r="13" spans="1:35" ht="6" customHeight="1" x14ac:dyDescent="0.2">
      <c r="A13" s="87"/>
      <c r="B13" s="28"/>
      <c r="C13" s="75"/>
      <c r="D13" s="75"/>
      <c r="E13" s="75"/>
      <c r="F13" s="75"/>
      <c r="G13" s="75"/>
      <c r="H13" s="75"/>
      <c r="I13" s="75"/>
      <c r="J13" s="75"/>
      <c r="K13" s="75"/>
      <c r="L13" s="75"/>
      <c r="M13" s="75"/>
      <c r="N13" s="75"/>
      <c r="O13" s="75"/>
      <c r="P13" s="75"/>
      <c r="Q13" s="75"/>
      <c r="R13" s="75"/>
      <c r="S13" s="75"/>
      <c r="T13" s="75"/>
      <c r="U13" s="75"/>
      <c r="V13" s="75"/>
      <c r="W13" s="75"/>
      <c r="X13" s="75"/>
      <c r="Y13" s="75"/>
      <c r="Z13" s="75"/>
      <c r="AA13" s="75"/>
      <c r="AB13" s="75"/>
      <c r="AC13" s="75"/>
      <c r="AD13" s="75"/>
      <c r="AE13" s="100"/>
    </row>
    <row r="14" spans="1:35" ht="15" customHeight="1" x14ac:dyDescent="0.2">
      <c r="A14" s="87"/>
      <c r="B14" s="89" t="s">
        <v>130</v>
      </c>
      <c r="C14" s="138" t="str">
        <f>'T2'!$A$8</f>
        <v>É obrigatório o envio do Planto Técnico, o não envio do mesmo, pode provocar atrasos e custos acrescidos na prestação dos Serviços requisitados.</v>
      </c>
      <c r="D14" s="138"/>
      <c r="E14" s="138"/>
      <c r="F14" s="138"/>
      <c r="G14" s="138"/>
      <c r="H14" s="138"/>
      <c r="I14" s="138"/>
      <c r="J14" s="138"/>
      <c r="K14" s="138"/>
      <c r="L14" s="138"/>
      <c r="M14" s="138"/>
      <c r="N14" s="138"/>
      <c r="O14" s="138"/>
      <c r="P14" s="138"/>
      <c r="Q14" s="138"/>
      <c r="R14" s="138"/>
      <c r="S14" s="138"/>
      <c r="T14" s="138"/>
      <c r="U14" s="138"/>
      <c r="V14" s="138"/>
      <c r="W14" s="138"/>
      <c r="X14" s="138"/>
      <c r="Y14" s="138"/>
      <c r="Z14" s="138"/>
      <c r="AA14" s="138"/>
      <c r="AB14" s="138"/>
      <c r="AC14" s="138"/>
      <c r="AD14" s="34"/>
      <c r="AE14" s="99"/>
    </row>
    <row r="15" spans="1:35" ht="11.25" x14ac:dyDescent="0.2">
      <c r="A15" s="87"/>
      <c r="B15" s="28"/>
      <c r="C15" s="138"/>
      <c r="D15" s="138"/>
      <c r="E15" s="138"/>
      <c r="F15" s="138"/>
      <c r="G15" s="138"/>
      <c r="H15" s="138"/>
      <c r="I15" s="138"/>
      <c r="J15" s="138"/>
      <c r="K15" s="138"/>
      <c r="L15" s="138"/>
      <c r="M15" s="138"/>
      <c r="N15" s="138"/>
      <c r="O15" s="138"/>
      <c r="P15" s="138"/>
      <c r="Q15" s="138"/>
      <c r="R15" s="138"/>
      <c r="S15" s="138"/>
      <c r="T15" s="138"/>
      <c r="U15" s="138"/>
      <c r="V15" s="138"/>
      <c r="W15" s="138"/>
      <c r="X15" s="138"/>
      <c r="Y15" s="138"/>
      <c r="Z15" s="138"/>
      <c r="AA15" s="138"/>
      <c r="AB15" s="138"/>
      <c r="AC15" s="138"/>
      <c r="AD15" s="34"/>
      <c r="AE15" s="99"/>
    </row>
    <row r="16" spans="1:35" ht="13.5" customHeight="1" x14ac:dyDescent="0.2">
      <c r="A16" s="87"/>
      <c r="B16" s="89" t="s">
        <v>130</v>
      </c>
      <c r="C16" s="134" t="str">
        <f>'T2'!$A$13</f>
        <v>A Indicação dos elementos Opcionais no Plano Técnico não substitui a respectiva Requisição.</v>
      </c>
      <c r="D16" s="134"/>
      <c r="E16" s="134"/>
      <c r="F16" s="134"/>
      <c r="G16" s="134"/>
      <c r="H16" s="134"/>
      <c r="I16" s="134"/>
      <c r="J16" s="134"/>
      <c r="K16" s="134"/>
      <c r="L16" s="134"/>
      <c r="M16" s="134"/>
      <c r="N16" s="134"/>
      <c r="O16" s="134"/>
      <c r="P16" s="134"/>
      <c r="Q16" s="134"/>
      <c r="R16" s="134"/>
      <c r="S16" s="134"/>
      <c r="T16" s="134"/>
      <c r="U16" s="134"/>
      <c r="V16" s="134"/>
      <c r="W16" s="134"/>
      <c r="X16" s="134"/>
      <c r="Y16" s="134"/>
      <c r="Z16" s="134"/>
      <c r="AA16" s="134"/>
      <c r="AB16" s="134"/>
      <c r="AC16" s="134"/>
      <c r="AD16" s="34"/>
      <c r="AE16" s="99"/>
    </row>
    <row r="17" spans="1:35" ht="11.25" x14ac:dyDescent="0.2">
      <c r="A17" s="87"/>
      <c r="B17" s="28"/>
      <c r="C17" s="75"/>
      <c r="D17" s="75"/>
      <c r="E17" s="75"/>
      <c r="F17" s="75"/>
      <c r="G17" s="75"/>
      <c r="H17" s="75"/>
      <c r="I17" s="75"/>
      <c r="J17" s="75"/>
      <c r="K17" s="75"/>
      <c r="L17" s="75"/>
      <c r="M17" s="75"/>
      <c r="N17" s="75"/>
      <c r="O17" s="75"/>
      <c r="P17" s="75"/>
      <c r="Q17" s="75"/>
      <c r="R17" s="75"/>
      <c r="S17" s="75"/>
      <c r="T17" s="75"/>
      <c r="U17" s="75"/>
      <c r="V17" s="75"/>
      <c r="W17" s="75"/>
      <c r="X17" s="75"/>
      <c r="Y17" s="75"/>
      <c r="Z17" s="75"/>
      <c r="AA17" s="75"/>
      <c r="AB17" s="75"/>
      <c r="AC17" s="75"/>
      <c r="AD17" s="75"/>
      <c r="AE17" s="100"/>
    </row>
    <row r="18" spans="1:35" s="41" customFormat="1" ht="12" x14ac:dyDescent="0.2">
      <c r="A18" s="42"/>
      <c r="B18" s="40"/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20"/>
      <c r="AF18" s="112"/>
      <c r="AG18" s="112"/>
      <c r="AH18" s="112"/>
      <c r="AI18" s="95"/>
    </row>
    <row r="19" spans="1:35" s="41" customFormat="1" ht="12" x14ac:dyDescent="0.2">
      <c r="A19" s="42"/>
      <c r="B19" s="40"/>
      <c r="C19" s="40"/>
      <c r="D19" s="40"/>
      <c r="E19" s="45" t="str">
        <f>'T1'!$C$25</f>
        <v>Gabinete / Armazém</v>
      </c>
      <c r="F19" s="45"/>
      <c r="G19" s="45"/>
      <c r="H19" s="45"/>
      <c r="I19" s="45"/>
      <c r="J19" s="45"/>
      <c r="K19" s="17"/>
      <c r="L19" s="19"/>
      <c r="M19" s="19"/>
      <c r="N19" s="19"/>
      <c r="O19" s="25" t="str">
        <f>'T1'!$C$30</f>
        <v>Quadro Eléctrico Monofásico</v>
      </c>
      <c r="P19" s="19"/>
      <c r="Q19" s="19"/>
      <c r="R19" s="19"/>
      <c r="S19" s="19"/>
      <c r="T19" s="40"/>
      <c r="U19" s="19"/>
      <c r="V19" s="19"/>
      <c r="W19" s="19"/>
      <c r="X19" s="19"/>
      <c r="Y19" s="19"/>
      <c r="Z19" s="25" t="str">
        <f>'T1'!$E$21</f>
        <v>Suspensões</v>
      </c>
      <c r="AA19" s="40"/>
      <c r="AB19" s="40"/>
      <c r="AC19" s="40"/>
      <c r="AD19" s="40"/>
      <c r="AE19" s="20"/>
      <c r="AF19" s="112"/>
      <c r="AG19" s="112"/>
      <c r="AH19" s="112"/>
      <c r="AI19" s="95"/>
    </row>
    <row r="20" spans="1:35" s="41" customFormat="1" ht="12" x14ac:dyDescent="0.2">
      <c r="A20" s="42"/>
      <c r="B20" s="40"/>
      <c r="C20" s="40"/>
      <c r="D20" s="40"/>
      <c r="E20" s="116" t="str">
        <f>'T1'!$A$20</f>
        <v>Paredes</v>
      </c>
      <c r="F20" s="116"/>
      <c r="G20" s="116"/>
      <c r="H20" s="116"/>
      <c r="I20" s="116"/>
      <c r="J20" s="116"/>
      <c r="K20" s="19"/>
      <c r="L20" s="19"/>
      <c r="M20" s="19"/>
      <c r="N20" s="19"/>
      <c r="O20" s="25" t="str">
        <f>'T1'!$C$35</f>
        <v>Quadro Eléctrico Trifásico</v>
      </c>
      <c r="P20" s="19"/>
      <c r="Q20" s="19"/>
      <c r="R20" s="19"/>
      <c r="S20" s="19"/>
      <c r="T20" s="40"/>
      <c r="U20" s="19"/>
      <c r="V20" s="19"/>
      <c r="W20" s="19"/>
      <c r="X20" s="19"/>
      <c r="Y20" s="19"/>
      <c r="Z20" s="25" t="str">
        <f>'T1'!$E$26</f>
        <v>Telefone</v>
      </c>
      <c r="AA20" s="40"/>
      <c r="AB20" s="40"/>
      <c r="AC20" s="40"/>
      <c r="AD20" s="40"/>
      <c r="AE20" s="20"/>
      <c r="AF20" s="112"/>
      <c r="AG20" s="112"/>
      <c r="AH20" s="112"/>
      <c r="AI20" s="95"/>
    </row>
    <row r="21" spans="1:35" s="41" customFormat="1" ht="13.9" customHeight="1" x14ac:dyDescent="0.2">
      <c r="A21" s="42"/>
      <c r="B21" s="40"/>
      <c r="C21" s="40"/>
      <c r="D21" s="40"/>
      <c r="E21" s="116" t="str">
        <f>'T1'!$A$24</f>
        <v>Porta</v>
      </c>
      <c r="F21" s="116"/>
      <c r="G21" s="116"/>
      <c r="H21" s="116"/>
      <c r="I21" s="116"/>
      <c r="J21" s="25"/>
      <c r="K21" s="19"/>
      <c r="L21" s="19"/>
      <c r="M21" s="19"/>
      <c r="N21" s="19"/>
      <c r="O21" s="25" t="str">
        <f>'T1'!$C$40</f>
        <v>Tomada Tripla Monofásica</v>
      </c>
      <c r="P21" s="19"/>
      <c r="Q21" s="19"/>
      <c r="R21" s="19"/>
      <c r="S21" s="19"/>
      <c r="T21" s="40"/>
      <c r="U21" s="19"/>
      <c r="V21" s="19"/>
      <c r="W21" s="19"/>
      <c r="X21" s="19"/>
      <c r="Y21" s="19"/>
      <c r="Z21" s="35" t="s">
        <v>17</v>
      </c>
      <c r="AA21" s="40"/>
      <c r="AB21" s="40"/>
      <c r="AC21" s="40"/>
      <c r="AD21" s="40"/>
      <c r="AE21" s="20"/>
      <c r="AF21" s="112"/>
      <c r="AG21" s="112"/>
      <c r="AH21" s="112"/>
      <c r="AI21" s="95"/>
    </row>
    <row r="22" spans="1:35" s="41" customFormat="1" ht="13.9" customHeight="1" x14ac:dyDescent="0.2">
      <c r="A22" s="42"/>
      <c r="B22" s="40"/>
      <c r="C22" s="40"/>
      <c r="D22" s="40"/>
      <c r="E22" s="45" t="str">
        <f>'T1'!$A$29</f>
        <v>Prateleira</v>
      </c>
      <c r="F22" s="25"/>
      <c r="G22" s="25"/>
      <c r="H22" s="25"/>
      <c r="I22" s="25"/>
      <c r="J22" s="25"/>
      <c r="K22" s="19"/>
      <c r="L22" s="19"/>
      <c r="M22" s="19"/>
      <c r="N22" s="19"/>
      <c r="O22" s="25" t="str">
        <f>'T1'!$E$11</f>
        <v>Tomada Trifásica</v>
      </c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25" t="str">
        <f>'T1'!$G$1</f>
        <v>Linha Digital</v>
      </c>
      <c r="AA22" s="40"/>
      <c r="AB22" s="40"/>
      <c r="AC22" s="19"/>
      <c r="AD22" s="19"/>
      <c r="AE22" s="20"/>
      <c r="AF22" s="112"/>
      <c r="AG22" s="112"/>
      <c r="AH22" s="112"/>
      <c r="AI22" s="95"/>
    </row>
    <row r="23" spans="1:35" s="41" customFormat="1" ht="13.9" customHeight="1" x14ac:dyDescent="0.2">
      <c r="A23" s="42"/>
      <c r="B23" s="40"/>
      <c r="C23" s="40"/>
      <c r="D23" s="40"/>
      <c r="E23" s="45" t="str">
        <f>'T1'!$A$34</f>
        <v>Vitrina</v>
      </c>
      <c r="F23" s="28"/>
      <c r="G23" s="28"/>
      <c r="H23" s="28"/>
      <c r="I23" s="28"/>
      <c r="J23" s="28"/>
      <c r="K23" s="40"/>
      <c r="L23" s="40"/>
      <c r="M23" s="40"/>
      <c r="N23" s="40"/>
      <c r="O23" s="25" t="str">
        <f>'T1'!$E$16</f>
        <v>Puxada Eléctrica</v>
      </c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25" t="str">
        <f>'T1'!$G$6</f>
        <v>Linha Analógica</v>
      </c>
      <c r="AA23" s="40"/>
      <c r="AB23" s="40"/>
      <c r="AC23" s="19"/>
      <c r="AD23" s="19"/>
      <c r="AE23" s="20"/>
      <c r="AF23" s="112"/>
      <c r="AG23" s="112"/>
      <c r="AH23" s="112"/>
      <c r="AI23" s="95"/>
    </row>
    <row r="24" spans="1:35" s="41" customFormat="1" ht="13.9" customHeight="1" x14ac:dyDescent="0.2">
      <c r="A24" s="42"/>
      <c r="B24" s="40"/>
      <c r="C24" s="40"/>
      <c r="D24" s="40"/>
      <c r="E24" s="46" t="str">
        <f>'T1'!$A$38</f>
        <v>Rampa</v>
      </c>
      <c r="F24" s="28"/>
      <c r="G24" s="28"/>
      <c r="H24" s="28"/>
      <c r="I24" s="47"/>
      <c r="J24" s="47"/>
      <c r="K24" s="13"/>
      <c r="L24" s="13"/>
      <c r="M24" s="13"/>
      <c r="N24" s="13"/>
      <c r="O24" s="46" t="str">
        <f>'T1'!$E$31</f>
        <v>Água e Esgoto</v>
      </c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9"/>
      <c r="AB24" s="19"/>
      <c r="AC24" s="19"/>
      <c r="AD24" s="19"/>
      <c r="AE24" s="20"/>
      <c r="AF24" s="112"/>
      <c r="AG24" s="112"/>
      <c r="AH24" s="112"/>
      <c r="AI24" s="95"/>
    </row>
    <row r="25" spans="1:35" s="41" customFormat="1" ht="13.9" customHeight="1" x14ac:dyDescent="0.2">
      <c r="A25" s="42"/>
      <c r="B25" s="40"/>
      <c r="C25" s="40"/>
      <c r="D25" s="40"/>
      <c r="E25" s="17"/>
      <c r="F25" s="40"/>
      <c r="G25" s="40"/>
      <c r="H25" s="40"/>
      <c r="I25" s="13"/>
      <c r="J25" s="13"/>
      <c r="K25" s="13"/>
      <c r="L25" s="13"/>
      <c r="M25" s="13"/>
      <c r="N25" s="13"/>
      <c r="O25" s="76" t="str">
        <f>'T1'!$E$36</f>
        <v>Ar Comprimido</v>
      </c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9"/>
      <c r="AB25" s="19"/>
      <c r="AC25" s="19"/>
      <c r="AD25" s="19"/>
      <c r="AE25" s="20"/>
      <c r="AF25" s="112"/>
      <c r="AG25" s="112"/>
      <c r="AH25" s="112"/>
      <c r="AI25" s="95"/>
    </row>
    <row r="26" spans="1:35" s="41" customFormat="1" ht="12" x14ac:dyDescent="0.2">
      <c r="A26" s="42"/>
      <c r="B26" s="19"/>
      <c r="C26" s="19"/>
      <c r="D26" s="19"/>
      <c r="E26" s="17"/>
      <c r="F26" s="19"/>
      <c r="G26" s="19"/>
      <c r="H26" s="19"/>
      <c r="I26" s="14"/>
      <c r="J26" s="14"/>
      <c r="K26" s="14"/>
      <c r="L26" s="14"/>
      <c r="M26" s="14"/>
      <c r="N26" s="14"/>
      <c r="O26" s="21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9"/>
      <c r="AB26" s="19"/>
      <c r="AC26" s="19"/>
      <c r="AD26" s="19"/>
      <c r="AE26" s="20"/>
      <c r="AF26" s="112"/>
      <c r="AG26" s="112"/>
      <c r="AH26" s="112"/>
      <c r="AI26" s="95"/>
    </row>
    <row r="27" spans="1:35" s="41" customFormat="1" ht="13.9" customHeight="1" x14ac:dyDescent="0.2">
      <c r="A27" s="42"/>
      <c r="B27" s="19"/>
      <c r="C27" s="40"/>
      <c r="D27" s="117" t="str">
        <f>'T2'!$A$18</f>
        <v>Utilize os simbolos que se encontram abaixo, arrastando-os para o Plano.</v>
      </c>
      <c r="E27" s="117"/>
      <c r="F27" s="117"/>
      <c r="G27" s="117"/>
      <c r="H27" s="117"/>
      <c r="I27" s="117"/>
      <c r="J27" s="117"/>
      <c r="K27" s="117"/>
      <c r="L27" s="117"/>
      <c r="M27" s="117"/>
      <c r="N27" s="117"/>
      <c r="O27" s="117"/>
      <c r="P27" s="117"/>
      <c r="Q27" s="117"/>
      <c r="R27" s="117"/>
      <c r="S27" s="117"/>
      <c r="T27" s="117"/>
      <c r="U27" s="117"/>
      <c r="V27" s="117"/>
      <c r="W27" s="117"/>
      <c r="X27" s="117"/>
      <c r="Y27" s="117"/>
      <c r="Z27" s="117"/>
      <c r="AA27" s="117"/>
      <c r="AB27" s="117"/>
      <c r="AC27" s="18"/>
      <c r="AD27" s="18"/>
      <c r="AE27" s="20"/>
      <c r="AF27" s="112"/>
      <c r="AG27" s="112"/>
      <c r="AH27" s="112"/>
      <c r="AI27" s="95"/>
    </row>
    <row r="28" spans="1:35" s="41" customFormat="1" ht="4.9000000000000004" customHeight="1" thickBot="1" x14ac:dyDescent="0.25">
      <c r="A28" s="42"/>
      <c r="B28" s="19"/>
      <c r="C28" s="19"/>
      <c r="D28" s="118"/>
      <c r="E28" s="118"/>
      <c r="F28" s="118"/>
      <c r="G28" s="118"/>
      <c r="H28" s="118"/>
      <c r="I28" s="118"/>
      <c r="J28" s="118"/>
      <c r="K28" s="118"/>
      <c r="L28" s="118"/>
      <c r="M28" s="118"/>
      <c r="N28" s="118"/>
      <c r="O28" s="118"/>
      <c r="P28" s="118"/>
      <c r="Q28" s="118"/>
      <c r="R28" s="118"/>
      <c r="S28" s="118"/>
      <c r="T28" s="118"/>
      <c r="U28" s="118"/>
      <c r="V28" s="118"/>
      <c r="W28" s="118"/>
      <c r="X28" s="118"/>
      <c r="Y28" s="118"/>
      <c r="Z28" s="118"/>
      <c r="AA28" s="118"/>
      <c r="AB28" s="118"/>
      <c r="AC28" s="19"/>
      <c r="AD28" s="19"/>
      <c r="AE28" s="20"/>
      <c r="AF28" s="112"/>
      <c r="AG28" s="112"/>
      <c r="AH28" s="112"/>
      <c r="AI28" s="95"/>
    </row>
    <row r="29" spans="1:35" s="41" customFormat="1" ht="48.75" customHeight="1" thickBot="1" x14ac:dyDescent="0.25">
      <c r="A29" s="42"/>
      <c r="B29" s="40"/>
      <c r="C29" s="43"/>
      <c r="D29" s="122"/>
      <c r="E29" s="123"/>
      <c r="F29" s="123"/>
      <c r="G29" s="123"/>
      <c r="H29" s="123"/>
      <c r="I29" s="123"/>
      <c r="J29" s="123"/>
      <c r="K29" s="123"/>
      <c r="L29" s="123"/>
      <c r="M29" s="123"/>
      <c r="N29" s="123"/>
      <c r="O29" s="123"/>
      <c r="P29" s="123"/>
      <c r="Q29" s="123"/>
      <c r="R29" s="123"/>
      <c r="S29" s="123"/>
      <c r="T29" s="123"/>
      <c r="U29" s="123"/>
      <c r="V29" s="123"/>
      <c r="W29" s="123"/>
      <c r="X29" s="123"/>
      <c r="Y29" s="123"/>
      <c r="Z29" s="123"/>
      <c r="AA29" s="123"/>
      <c r="AB29" s="124"/>
      <c r="AC29" s="19"/>
      <c r="AD29" s="43"/>
      <c r="AE29" s="101"/>
      <c r="AF29" s="112"/>
      <c r="AG29" s="112"/>
      <c r="AH29" s="112"/>
      <c r="AI29" s="95"/>
    </row>
    <row r="30" spans="1:35" s="41" customFormat="1" ht="13.9" customHeight="1" x14ac:dyDescent="0.2">
      <c r="A30" s="42"/>
      <c r="B30" s="40"/>
      <c r="C30" s="40"/>
      <c r="D30" s="40"/>
      <c r="E30" s="17"/>
      <c r="F30" s="40"/>
      <c r="G30" s="40"/>
      <c r="H30" s="40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9"/>
      <c r="AB30" s="19"/>
      <c r="AC30" s="19"/>
      <c r="AD30" s="19"/>
      <c r="AE30" s="20"/>
      <c r="AF30" s="112"/>
      <c r="AG30" s="112"/>
      <c r="AH30" s="112"/>
      <c r="AI30" s="95"/>
    </row>
    <row r="31" spans="1:35" s="41" customFormat="1" ht="13.9" customHeight="1" x14ac:dyDescent="0.2">
      <c r="A31" s="42"/>
      <c r="B31" s="40"/>
      <c r="C31" s="40"/>
      <c r="D31" s="40"/>
      <c r="E31" s="17"/>
      <c r="F31" s="40"/>
      <c r="G31" s="129" t="str">
        <f>'T1'!$E$1</f>
        <v>POENTE - ENTRADA DO PAVILHÃO</v>
      </c>
      <c r="H31" s="129"/>
      <c r="I31" s="129"/>
      <c r="J31" s="129"/>
      <c r="K31" s="129"/>
      <c r="L31" s="129"/>
      <c r="M31" s="129"/>
      <c r="N31" s="129"/>
      <c r="O31" s="129"/>
      <c r="P31" s="129"/>
      <c r="Q31" s="129"/>
      <c r="R31" s="129"/>
      <c r="S31" s="129"/>
      <c r="T31" s="129"/>
      <c r="U31" s="129"/>
      <c r="V31" s="129"/>
      <c r="W31" s="129"/>
      <c r="X31" s="129"/>
      <c r="Y31" s="129"/>
      <c r="Z31" s="129"/>
      <c r="AA31" s="40"/>
      <c r="AB31" s="40"/>
      <c r="AC31" s="40"/>
      <c r="AD31" s="40"/>
      <c r="AE31" s="20"/>
      <c r="AF31" s="112"/>
      <c r="AG31" s="112"/>
      <c r="AH31" s="112"/>
      <c r="AI31" s="95"/>
    </row>
    <row r="32" spans="1:35" s="41" customFormat="1" ht="13.5" customHeight="1" x14ac:dyDescent="0.2">
      <c r="A32" s="42"/>
      <c r="B32" s="40"/>
      <c r="C32" s="40"/>
      <c r="D32" s="40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4"/>
      <c r="AA32" s="127" t="str">
        <f>'T1'!$E$6</f>
        <v>NORTE (PRAÇA SONY)</v>
      </c>
      <c r="AB32" s="127"/>
      <c r="AC32" s="40"/>
      <c r="AD32" s="40"/>
      <c r="AE32" s="20"/>
      <c r="AF32" s="112"/>
      <c r="AG32" s="112"/>
      <c r="AH32" s="112"/>
      <c r="AI32" s="95"/>
    </row>
    <row r="33" spans="1:35" s="41" customFormat="1" ht="13.5" customHeight="1" x14ac:dyDescent="0.2">
      <c r="A33" s="42"/>
      <c r="B33" s="40"/>
      <c r="C33" s="40"/>
      <c r="D33" s="40"/>
      <c r="G33" s="44"/>
      <c r="H33" s="44"/>
      <c r="I33" s="44"/>
      <c r="J33" s="44"/>
      <c r="K33" s="44"/>
      <c r="L33" s="44"/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44"/>
      <c r="X33" s="44"/>
      <c r="Y33" s="44"/>
      <c r="Z33" s="44"/>
      <c r="AA33" s="127"/>
      <c r="AB33" s="127"/>
      <c r="AC33" s="40"/>
      <c r="AD33" s="40"/>
      <c r="AE33" s="20"/>
      <c r="AF33" s="112"/>
      <c r="AG33" s="112"/>
      <c r="AH33" s="112"/>
      <c r="AI33" s="95"/>
    </row>
    <row r="34" spans="1:35" s="41" customFormat="1" ht="13.5" customHeight="1" x14ac:dyDescent="0.2">
      <c r="A34" s="42"/>
      <c r="B34" s="40"/>
      <c r="C34" s="40"/>
      <c r="D34" s="40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127"/>
      <c r="AB34" s="127"/>
      <c r="AC34" s="40"/>
      <c r="AD34" s="40"/>
      <c r="AE34" s="20"/>
      <c r="AF34" s="112"/>
      <c r="AG34" s="112"/>
      <c r="AH34" s="112"/>
      <c r="AI34" s="95"/>
    </row>
    <row r="35" spans="1:35" s="41" customFormat="1" ht="13.5" customHeight="1" x14ac:dyDescent="0.2">
      <c r="A35" s="42"/>
      <c r="B35" s="40"/>
      <c r="C35" s="40"/>
      <c r="D35" s="40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  <c r="U35" s="44"/>
      <c r="V35" s="44"/>
      <c r="W35" s="44"/>
      <c r="X35" s="44"/>
      <c r="Y35" s="44"/>
      <c r="Z35" s="44"/>
      <c r="AA35" s="127"/>
      <c r="AB35" s="127"/>
      <c r="AC35" s="40"/>
      <c r="AE35" s="20"/>
      <c r="AF35" s="112"/>
      <c r="AG35" s="112"/>
      <c r="AH35" s="112"/>
      <c r="AI35" s="95"/>
    </row>
    <row r="36" spans="1:35" s="41" customFormat="1" ht="13.5" customHeight="1" x14ac:dyDescent="0.2">
      <c r="A36" s="42"/>
      <c r="B36" s="40"/>
      <c r="C36" s="40"/>
      <c r="D36" s="40"/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4"/>
      <c r="U36" s="44"/>
      <c r="V36" s="44"/>
      <c r="W36" s="44"/>
      <c r="X36" s="44"/>
      <c r="Y36" s="44"/>
      <c r="Z36" s="44"/>
      <c r="AA36" s="127"/>
      <c r="AB36" s="127"/>
      <c r="AC36" s="40"/>
      <c r="AE36" s="20"/>
      <c r="AF36" s="112"/>
      <c r="AG36" s="112"/>
      <c r="AH36" s="112"/>
      <c r="AI36" s="95"/>
    </row>
    <row r="37" spans="1:35" s="41" customFormat="1" ht="13.5" customHeight="1" x14ac:dyDescent="0.2">
      <c r="A37" s="42"/>
      <c r="B37" s="40"/>
      <c r="C37" s="40"/>
      <c r="D37" s="40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127"/>
      <c r="AB37" s="127"/>
      <c r="AC37" s="40"/>
      <c r="AE37" s="20"/>
      <c r="AF37" s="112"/>
      <c r="AG37" s="112"/>
      <c r="AH37" s="112"/>
      <c r="AI37" s="95"/>
    </row>
    <row r="38" spans="1:35" s="41" customFormat="1" ht="13.5" customHeight="1" x14ac:dyDescent="0.2">
      <c r="A38" s="42"/>
      <c r="B38" s="40"/>
      <c r="C38" s="40"/>
      <c r="G38" s="44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  <c r="U38" s="44"/>
      <c r="V38" s="44"/>
      <c r="W38" s="44"/>
      <c r="X38" s="44"/>
      <c r="Y38" s="44"/>
      <c r="Z38" s="44"/>
      <c r="AA38" s="127"/>
      <c r="AB38" s="127"/>
      <c r="AC38" s="40"/>
      <c r="AD38" s="40"/>
      <c r="AE38" s="20"/>
      <c r="AF38" s="112"/>
      <c r="AG38" s="112"/>
      <c r="AH38" s="112"/>
      <c r="AI38" s="95"/>
    </row>
    <row r="39" spans="1:35" s="41" customFormat="1" ht="13.5" customHeight="1" x14ac:dyDescent="0.2">
      <c r="A39" s="42"/>
      <c r="B39" s="40"/>
      <c r="C39" s="40"/>
      <c r="D39" s="40"/>
      <c r="G39" s="44"/>
      <c r="H39" s="44"/>
      <c r="I39" s="44"/>
      <c r="J39" s="44"/>
      <c r="K39" s="44"/>
      <c r="L39" s="44"/>
      <c r="M39" s="44"/>
      <c r="N39" s="44"/>
      <c r="O39" s="44"/>
      <c r="P39" s="44"/>
      <c r="Q39" s="44"/>
      <c r="R39" s="44"/>
      <c r="S39" s="44"/>
      <c r="T39" s="44"/>
      <c r="U39" s="44"/>
      <c r="V39" s="44"/>
      <c r="W39" s="44"/>
      <c r="X39" s="44"/>
      <c r="Y39" s="44"/>
      <c r="Z39" s="44"/>
      <c r="AA39" s="127"/>
      <c r="AB39" s="127"/>
      <c r="AC39" s="40"/>
      <c r="AD39" s="40"/>
      <c r="AE39" s="20"/>
      <c r="AF39" s="112"/>
      <c r="AG39" s="112"/>
      <c r="AH39" s="112"/>
      <c r="AI39" s="95"/>
    </row>
    <row r="40" spans="1:35" s="41" customFormat="1" ht="13.5" customHeight="1" x14ac:dyDescent="0.2">
      <c r="A40" s="42"/>
      <c r="B40" s="40"/>
      <c r="C40" s="120">
        <v>1</v>
      </c>
      <c r="D40" s="120"/>
      <c r="G40" s="44"/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  <c r="U40" s="44"/>
      <c r="V40" s="44"/>
      <c r="W40" s="44"/>
      <c r="X40" s="44"/>
      <c r="Y40" s="44"/>
      <c r="Z40" s="44"/>
      <c r="AA40" s="127"/>
      <c r="AB40" s="127"/>
      <c r="AC40" s="40"/>
      <c r="AD40" s="40"/>
      <c r="AE40" s="20"/>
      <c r="AF40" s="112"/>
      <c r="AG40" s="112"/>
      <c r="AH40" s="112"/>
      <c r="AI40" s="95"/>
    </row>
    <row r="41" spans="1:35" s="41" customFormat="1" ht="13.5" customHeight="1" x14ac:dyDescent="0.2">
      <c r="A41" s="42"/>
      <c r="B41" s="40"/>
      <c r="C41" s="15"/>
      <c r="D41" s="121">
        <v>1</v>
      </c>
      <c r="G41" s="44"/>
      <c r="H41" s="44"/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  <c r="U41" s="44"/>
      <c r="V41" s="44"/>
      <c r="W41" s="44"/>
      <c r="X41" s="44"/>
      <c r="Y41" s="44"/>
      <c r="Z41" s="44"/>
      <c r="AA41" s="127"/>
      <c r="AB41" s="127"/>
      <c r="AC41" s="40"/>
      <c r="AD41" s="40"/>
      <c r="AE41" s="20"/>
      <c r="AF41" s="112"/>
      <c r="AG41" s="112"/>
      <c r="AH41" s="112"/>
      <c r="AI41" s="95"/>
    </row>
    <row r="42" spans="1:35" s="41" customFormat="1" ht="13.5" customHeight="1" x14ac:dyDescent="0.2">
      <c r="A42" s="42"/>
      <c r="B42" s="40"/>
      <c r="C42" s="22"/>
      <c r="D42" s="121"/>
      <c r="G42" s="44"/>
      <c r="H42" s="44"/>
      <c r="I42" s="44"/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44"/>
      <c r="U42" s="44"/>
      <c r="V42" s="44"/>
      <c r="W42" s="44"/>
      <c r="X42" s="44"/>
      <c r="Y42" s="44"/>
      <c r="Z42" s="44"/>
      <c r="AA42" s="127"/>
      <c r="AB42" s="127"/>
      <c r="AC42" s="40"/>
      <c r="AD42" s="40"/>
      <c r="AE42" s="20"/>
      <c r="AF42" s="112"/>
      <c r="AG42" s="112"/>
      <c r="AH42" s="112"/>
      <c r="AI42" s="95"/>
    </row>
    <row r="43" spans="1:35" s="41" customFormat="1" ht="13.5" customHeight="1" x14ac:dyDescent="0.2">
      <c r="A43" s="42"/>
      <c r="B43" s="40"/>
      <c r="C43" s="40"/>
      <c r="D43" s="40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127"/>
      <c r="AB43" s="127"/>
      <c r="AC43" s="40"/>
      <c r="AD43" s="40"/>
      <c r="AE43" s="20"/>
      <c r="AF43" s="112"/>
      <c r="AG43" s="112"/>
      <c r="AH43" s="112"/>
      <c r="AI43" s="95"/>
    </row>
    <row r="44" spans="1:35" s="41" customFormat="1" ht="13.5" customHeight="1" x14ac:dyDescent="0.2">
      <c r="A44" s="42"/>
      <c r="B44" s="40"/>
      <c r="C44" s="40"/>
      <c r="D44" s="40"/>
      <c r="G44" s="44"/>
      <c r="H44" s="44"/>
      <c r="I44" s="44"/>
      <c r="J44" s="44"/>
      <c r="K44" s="44"/>
      <c r="L44" s="44"/>
      <c r="M44" s="44"/>
      <c r="N44" s="44"/>
      <c r="O44" s="44"/>
      <c r="P44" s="44"/>
      <c r="Q44" s="44"/>
      <c r="R44" s="44"/>
      <c r="S44" s="44"/>
      <c r="T44" s="44"/>
      <c r="U44" s="44"/>
      <c r="V44" s="44"/>
      <c r="W44" s="44"/>
      <c r="X44" s="44"/>
      <c r="Y44" s="44"/>
      <c r="Z44" s="44"/>
      <c r="AA44" s="127"/>
      <c r="AB44" s="127"/>
      <c r="AC44" s="40"/>
      <c r="AD44" s="40"/>
      <c r="AE44" s="20"/>
      <c r="AF44" s="112"/>
      <c r="AG44" s="112"/>
      <c r="AH44" s="112"/>
      <c r="AI44" s="95"/>
    </row>
    <row r="45" spans="1:35" s="41" customFormat="1" ht="13.5" customHeight="1" x14ac:dyDescent="0.2">
      <c r="A45" s="42"/>
      <c r="B45" s="40"/>
      <c r="C45" s="40"/>
      <c r="D45" s="40"/>
      <c r="G45" s="44"/>
      <c r="H45" s="44"/>
      <c r="I45" s="44"/>
      <c r="J45" s="44"/>
      <c r="K45" s="44"/>
      <c r="L45" s="44"/>
      <c r="M45" s="44"/>
      <c r="N45" s="44"/>
      <c r="O45" s="44"/>
      <c r="P45" s="44"/>
      <c r="Q45" s="44"/>
      <c r="R45" s="44"/>
      <c r="S45" s="44"/>
      <c r="T45" s="44"/>
      <c r="U45" s="44"/>
      <c r="V45" s="44"/>
      <c r="W45" s="44"/>
      <c r="X45" s="44"/>
      <c r="Y45" s="44"/>
      <c r="Z45" s="44"/>
      <c r="AA45" s="127"/>
      <c r="AB45" s="127"/>
      <c r="AC45" s="40"/>
      <c r="AD45" s="40"/>
      <c r="AE45" s="20"/>
      <c r="AF45" s="112"/>
      <c r="AG45" s="112"/>
      <c r="AH45" s="112"/>
      <c r="AI45" s="95"/>
    </row>
    <row r="46" spans="1:35" s="41" customFormat="1" ht="13.5" customHeight="1" x14ac:dyDescent="0.2">
      <c r="A46" s="42"/>
      <c r="B46" s="40"/>
      <c r="C46" s="40"/>
      <c r="D46" s="40"/>
      <c r="G46" s="44"/>
      <c r="H46" s="44"/>
      <c r="I46" s="44"/>
      <c r="J46" s="44"/>
      <c r="K46" s="44"/>
      <c r="L46" s="44"/>
      <c r="M46" s="44"/>
      <c r="N46" s="44"/>
      <c r="O46" s="44"/>
      <c r="P46" s="44"/>
      <c r="Q46" s="44"/>
      <c r="R46" s="44"/>
      <c r="S46" s="44"/>
      <c r="T46" s="44"/>
      <c r="U46" s="44"/>
      <c r="V46" s="44"/>
      <c r="W46" s="44"/>
      <c r="X46" s="44"/>
      <c r="Y46" s="44"/>
      <c r="Z46" s="44"/>
      <c r="AA46" s="127"/>
      <c r="AB46" s="127"/>
      <c r="AC46" s="40"/>
      <c r="AD46" s="40"/>
      <c r="AE46" s="20"/>
      <c r="AF46" s="112"/>
      <c r="AG46" s="112"/>
      <c r="AH46" s="112"/>
      <c r="AI46" s="95"/>
    </row>
    <row r="47" spans="1:35" s="41" customFormat="1" ht="13.5" customHeight="1" x14ac:dyDescent="0.2">
      <c r="A47" s="42"/>
      <c r="B47" s="40"/>
      <c r="C47" s="40"/>
      <c r="D47" s="40"/>
      <c r="G47" s="44"/>
      <c r="H47" s="44"/>
      <c r="I47" s="44"/>
      <c r="J47" s="44"/>
      <c r="K47" s="44"/>
      <c r="L47" s="44"/>
      <c r="M47" s="44"/>
      <c r="N47" s="44"/>
      <c r="O47" s="44"/>
      <c r="P47" s="44"/>
      <c r="Q47" s="44"/>
      <c r="R47" s="44"/>
      <c r="S47" s="44"/>
      <c r="T47" s="44"/>
      <c r="U47" s="44"/>
      <c r="V47" s="44"/>
      <c r="W47" s="44"/>
      <c r="X47" s="44"/>
      <c r="Y47" s="44"/>
      <c r="Z47" s="44"/>
      <c r="AA47" s="127"/>
      <c r="AB47" s="127"/>
      <c r="AC47" s="40"/>
      <c r="AD47" s="40"/>
      <c r="AE47" s="20"/>
      <c r="AF47" s="112"/>
      <c r="AG47" s="112"/>
      <c r="AH47" s="112"/>
      <c r="AI47" s="95"/>
    </row>
    <row r="48" spans="1:35" s="41" customFormat="1" ht="13.5" customHeight="1" x14ac:dyDescent="0.2">
      <c r="A48" s="42"/>
      <c r="B48" s="40"/>
      <c r="C48" s="40"/>
      <c r="D48" s="40"/>
      <c r="G48" s="44"/>
      <c r="H48" s="44"/>
      <c r="I48" s="44"/>
      <c r="J48" s="44"/>
      <c r="K48" s="44"/>
      <c r="L48" s="44"/>
      <c r="M48" s="44"/>
      <c r="N48" s="44"/>
      <c r="O48" s="44"/>
      <c r="P48" s="44"/>
      <c r="Q48" s="44"/>
      <c r="R48" s="44"/>
      <c r="S48" s="44"/>
      <c r="T48" s="44"/>
      <c r="U48" s="44"/>
      <c r="V48" s="44"/>
      <c r="W48" s="44"/>
      <c r="X48" s="44"/>
      <c r="Y48" s="44"/>
      <c r="Z48" s="44"/>
      <c r="AA48" s="127"/>
      <c r="AB48" s="127"/>
      <c r="AC48" s="40"/>
      <c r="AD48" s="40"/>
      <c r="AE48" s="20"/>
      <c r="AF48" s="112"/>
      <c r="AG48" s="112"/>
      <c r="AH48" s="112"/>
      <c r="AI48" s="95"/>
    </row>
    <row r="49" spans="1:35" s="41" customFormat="1" ht="13.5" customHeight="1" x14ac:dyDescent="0.2">
      <c r="A49" s="42"/>
      <c r="B49" s="40"/>
      <c r="C49" s="40"/>
      <c r="D49" s="40"/>
      <c r="G49" s="44"/>
      <c r="H49" s="44"/>
      <c r="I49" s="44"/>
      <c r="J49" s="44"/>
      <c r="K49" s="44"/>
      <c r="L49" s="44"/>
      <c r="M49" s="44"/>
      <c r="N49" s="44"/>
      <c r="O49" s="44"/>
      <c r="P49" s="44"/>
      <c r="Q49" s="44"/>
      <c r="R49" s="44"/>
      <c r="S49" s="44"/>
      <c r="T49" s="44"/>
      <c r="U49" s="44"/>
      <c r="V49" s="44"/>
      <c r="W49" s="44"/>
      <c r="X49" s="44"/>
      <c r="Y49" s="44"/>
      <c r="Z49" s="44"/>
      <c r="AA49" s="127"/>
      <c r="AB49" s="127"/>
      <c r="AC49" s="40"/>
      <c r="AD49" s="40"/>
      <c r="AE49" s="20"/>
      <c r="AF49" s="112"/>
      <c r="AG49" s="112"/>
      <c r="AH49" s="112"/>
      <c r="AI49" s="95"/>
    </row>
    <row r="50" spans="1:35" s="41" customFormat="1" ht="13.5" customHeight="1" x14ac:dyDescent="0.2">
      <c r="A50" s="42"/>
      <c r="B50" s="40"/>
      <c r="C50" s="40"/>
      <c r="D50" s="40"/>
      <c r="G50" s="44"/>
      <c r="H50" s="44"/>
      <c r="I50" s="44"/>
      <c r="J50" s="44"/>
      <c r="K50" s="44"/>
      <c r="L50" s="44"/>
      <c r="M50" s="44"/>
      <c r="N50" s="44"/>
      <c r="O50" s="44"/>
      <c r="P50" s="44"/>
      <c r="Q50" s="44"/>
      <c r="R50" s="44"/>
      <c r="S50" s="44"/>
      <c r="T50" s="44"/>
      <c r="U50" s="44"/>
      <c r="V50" s="44"/>
      <c r="W50" s="44"/>
      <c r="X50" s="44"/>
      <c r="Y50" s="44"/>
      <c r="Z50" s="44"/>
      <c r="AA50" s="127"/>
      <c r="AB50" s="127"/>
      <c r="AC50" s="40"/>
      <c r="AD50" s="40"/>
      <c r="AE50" s="20"/>
      <c r="AF50" s="112"/>
      <c r="AG50" s="112"/>
      <c r="AH50" s="112"/>
      <c r="AI50" s="95"/>
    </row>
    <row r="51" spans="1:35" s="41" customFormat="1" ht="13.5" customHeight="1" x14ac:dyDescent="0.2">
      <c r="A51" s="42"/>
      <c r="B51" s="40"/>
      <c r="C51" s="40"/>
      <c r="D51" s="40"/>
      <c r="G51" s="44"/>
      <c r="H51" s="44"/>
      <c r="I51" s="44"/>
      <c r="J51" s="44"/>
      <c r="K51" s="44"/>
      <c r="L51" s="44"/>
      <c r="M51" s="44"/>
      <c r="N51" s="44"/>
      <c r="O51" s="44"/>
      <c r="P51" s="44"/>
      <c r="Q51" s="44"/>
      <c r="R51" s="44"/>
      <c r="S51" s="44"/>
      <c r="T51" s="44"/>
      <c r="U51" s="44"/>
      <c r="V51" s="44"/>
      <c r="W51" s="44"/>
      <c r="X51" s="44"/>
      <c r="Y51" s="44"/>
      <c r="Z51" s="44"/>
      <c r="AA51" s="127"/>
      <c r="AB51" s="127"/>
      <c r="AC51" s="40"/>
      <c r="AD51" s="40"/>
      <c r="AE51" s="20"/>
      <c r="AF51" s="112"/>
      <c r="AG51" s="112"/>
      <c r="AH51" s="112"/>
      <c r="AI51" s="95"/>
    </row>
    <row r="52" spans="1:35" s="41" customFormat="1" ht="15" x14ac:dyDescent="0.25">
      <c r="A52" s="42"/>
      <c r="B52" s="40"/>
      <c r="C52" s="40"/>
      <c r="D52" s="40"/>
      <c r="E52" s="40"/>
      <c r="F52" s="40"/>
      <c r="G52" s="128" t="str">
        <f>'T1'!$A$12</f>
        <v>RIO</v>
      </c>
      <c r="H52" s="128"/>
      <c r="I52" s="128"/>
      <c r="J52" s="128"/>
      <c r="K52" s="128"/>
      <c r="L52" s="128"/>
      <c r="M52" s="128"/>
      <c r="N52" s="128"/>
      <c r="O52" s="128"/>
      <c r="P52" s="128"/>
      <c r="Q52" s="128"/>
      <c r="R52" s="128"/>
      <c r="S52" s="128"/>
      <c r="T52" s="128"/>
      <c r="U52" s="128"/>
      <c r="V52" s="128"/>
      <c r="W52" s="128"/>
      <c r="X52" s="128"/>
      <c r="Y52" s="128"/>
      <c r="Z52" s="128"/>
      <c r="AA52" s="40"/>
      <c r="AB52" s="40"/>
      <c r="AC52" s="40"/>
      <c r="AD52" s="40"/>
      <c r="AE52" s="20"/>
      <c r="AF52" s="112"/>
      <c r="AG52" s="112"/>
      <c r="AH52" s="112"/>
      <c r="AI52" s="95"/>
    </row>
    <row r="53" spans="1:35" s="41" customFormat="1" ht="12" x14ac:dyDescent="0.2">
      <c r="A53" s="42"/>
      <c r="B53" s="19"/>
      <c r="C53" s="19"/>
      <c r="D53" s="19"/>
      <c r="E53" s="19"/>
      <c r="F53" s="19"/>
      <c r="AA53" s="19"/>
      <c r="AB53" s="19"/>
      <c r="AC53" s="19"/>
      <c r="AD53" s="19"/>
      <c r="AE53" s="20"/>
      <c r="AF53" s="112"/>
      <c r="AG53" s="112"/>
      <c r="AH53" s="112"/>
      <c r="AI53" s="95"/>
    </row>
    <row r="54" spans="1:35" s="41" customFormat="1" ht="12" x14ac:dyDescent="0.2">
      <c r="A54" s="42"/>
      <c r="B54" s="19"/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20"/>
      <c r="AF54" s="112"/>
      <c r="AG54" s="112"/>
      <c r="AH54" s="112"/>
      <c r="AI54" s="95"/>
    </row>
    <row r="55" spans="1:35" ht="13.9" customHeight="1" x14ac:dyDescent="0.2">
      <c r="A55" s="87"/>
      <c r="B55" s="25"/>
      <c r="C55" s="25"/>
      <c r="D55" s="125" t="str">
        <f>'T1'!$A$16</f>
        <v>Assinatura:</v>
      </c>
      <c r="E55" s="125"/>
      <c r="F55" s="125"/>
      <c r="G55" s="125"/>
      <c r="H55" s="126"/>
      <c r="I55" s="126"/>
      <c r="J55" s="126"/>
      <c r="K55" s="126"/>
      <c r="L55" s="126"/>
      <c r="M55" s="126"/>
      <c r="N55" s="126"/>
      <c r="O55" s="126"/>
      <c r="P55" s="126"/>
      <c r="Q55" s="126"/>
      <c r="R55" s="126"/>
      <c r="S55" s="126"/>
      <c r="T55" s="126"/>
      <c r="U55" s="25"/>
      <c r="V55" s="125" t="str">
        <f>'T1'!$C$21</f>
        <v>Data:</v>
      </c>
      <c r="W55" s="125"/>
      <c r="X55" s="119"/>
      <c r="Y55" s="119"/>
      <c r="Z55" s="119"/>
      <c r="AA55" s="119"/>
      <c r="AB55" s="119"/>
      <c r="AC55" s="25"/>
      <c r="AD55" s="25"/>
      <c r="AE55" s="26"/>
    </row>
    <row r="56" spans="1:35" s="41" customFormat="1" ht="11.25" customHeight="1" x14ac:dyDescent="0.2">
      <c r="A56" s="42"/>
      <c r="B56" s="19"/>
      <c r="C56" s="19"/>
      <c r="D56" s="23"/>
      <c r="E56" s="23"/>
      <c r="F56" s="23"/>
      <c r="G56" s="23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9"/>
      <c r="V56" s="23"/>
      <c r="W56" s="23"/>
      <c r="X56" s="16"/>
      <c r="Y56" s="16"/>
      <c r="Z56" s="16"/>
      <c r="AA56" s="16"/>
      <c r="AB56" s="16"/>
      <c r="AC56" s="19"/>
      <c r="AD56" s="19"/>
      <c r="AE56" s="20"/>
      <c r="AF56" s="112"/>
      <c r="AG56" s="112"/>
      <c r="AH56" s="112"/>
      <c r="AI56" s="95"/>
    </row>
    <row r="57" spans="1:35" s="41" customFormat="1" ht="11.25" customHeight="1" x14ac:dyDescent="0.2">
      <c r="A57" s="42"/>
      <c r="B57" s="19"/>
      <c r="C57" s="19"/>
      <c r="D57" s="23"/>
      <c r="E57" s="23"/>
      <c r="F57" s="23"/>
      <c r="G57" s="23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9"/>
      <c r="V57" s="23"/>
      <c r="W57" s="23"/>
      <c r="X57" s="16"/>
      <c r="Y57" s="16"/>
      <c r="Z57" s="16"/>
      <c r="AA57" s="16"/>
      <c r="AB57" s="16"/>
      <c r="AC57" s="19"/>
      <c r="AD57" s="19"/>
      <c r="AE57" s="20"/>
      <c r="AF57" s="112"/>
      <c r="AG57" s="112"/>
      <c r="AH57" s="112"/>
      <c r="AI57" s="95"/>
    </row>
    <row r="58" spans="1:35" s="41" customFormat="1" ht="11.25" customHeight="1" x14ac:dyDescent="0.2">
      <c r="A58" s="42"/>
      <c r="B58" s="19"/>
      <c r="C58" s="19"/>
      <c r="D58" s="23"/>
      <c r="E58" s="23"/>
      <c r="F58" s="23"/>
      <c r="G58" s="23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9"/>
      <c r="V58" s="23"/>
      <c r="W58" s="23"/>
      <c r="X58" s="16"/>
      <c r="Y58" s="16"/>
      <c r="Z58" s="16"/>
      <c r="AA58" s="16"/>
      <c r="AB58" s="16"/>
      <c r="AC58" s="19"/>
      <c r="AD58" s="19"/>
      <c r="AE58" s="20"/>
      <c r="AF58" s="112"/>
      <c r="AG58" s="112"/>
      <c r="AH58" s="112"/>
      <c r="AI58" s="95"/>
    </row>
    <row r="59" spans="1:35" s="27" customFormat="1" ht="11.25" customHeight="1" x14ac:dyDescent="0.2">
      <c r="A59" s="30"/>
      <c r="B59" s="65">
        <f>IF(K8&gt;0,B60,)</f>
        <v>0</v>
      </c>
      <c r="C59" s="25"/>
      <c r="D59" s="48"/>
      <c r="E59" s="48"/>
      <c r="F59" s="48"/>
      <c r="G59" s="48"/>
      <c r="H59" s="77"/>
      <c r="I59" s="77"/>
      <c r="J59" s="77"/>
      <c r="K59" s="77"/>
      <c r="L59" s="77"/>
      <c r="M59" s="77"/>
      <c r="N59" s="77"/>
      <c r="O59" s="77"/>
      <c r="P59" s="77"/>
      <c r="Q59" s="77"/>
      <c r="R59" s="77"/>
      <c r="S59" s="77"/>
      <c r="T59" s="77"/>
      <c r="U59" s="25"/>
      <c r="V59" s="48"/>
      <c r="W59" s="48"/>
      <c r="X59" s="77"/>
      <c r="Y59" s="77"/>
      <c r="Z59" s="77"/>
      <c r="AA59" s="77"/>
      <c r="AB59" s="77"/>
      <c r="AC59" s="25"/>
      <c r="AD59" s="25"/>
      <c r="AE59" s="26"/>
      <c r="AF59" s="104"/>
      <c r="AG59" s="104"/>
      <c r="AH59" s="104"/>
    </row>
    <row r="60" spans="1:35" s="27" customFormat="1" ht="11.25" customHeight="1" x14ac:dyDescent="0.2">
      <c r="A60" s="30"/>
      <c r="B60" s="144" t="str">
        <f>'T1'!$C$11</f>
        <v>ENVIAR PARA:</v>
      </c>
      <c r="C60" s="144"/>
      <c r="D60" s="144"/>
      <c r="E60" s="146" t="s">
        <v>128</v>
      </c>
      <c r="F60" s="146"/>
      <c r="G60" s="146"/>
      <c r="H60" s="146"/>
      <c r="I60" s="146"/>
      <c r="J60" s="146"/>
      <c r="K60" s="146"/>
      <c r="L60" s="148" t="s">
        <v>115</v>
      </c>
      <c r="M60" s="148"/>
      <c r="N60" s="148"/>
      <c r="O60" s="148"/>
      <c r="P60" s="148"/>
      <c r="Q60" s="148"/>
      <c r="R60" s="148"/>
      <c r="S60" s="90"/>
      <c r="T60" s="77"/>
      <c r="U60" s="25"/>
      <c r="V60" s="48"/>
      <c r="W60" s="48"/>
      <c r="X60" s="25"/>
      <c r="Y60" s="25"/>
      <c r="Z60" s="25"/>
      <c r="AA60" s="25"/>
      <c r="AB60" s="77"/>
      <c r="AC60" s="25"/>
      <c r="AD60" s="25"/>
      <c r="AE60" s="26"/>
      <c r="AF60" s="104"/>
      <c r="AG60" s="104"/>
      <c r="AH60" s="104"/>
    </row>
    <row r="61" spans="1:35" s="27" customFormat="1" ht="11.25" customHeight="1" x14ac:dyDescent="0.2">
      <c r="A61" s="30"/>
      <c r="B61" s="145"/>
      <c r="C61" s="145"/>
      <c r="D61" s="145"/>
      <c r="E61" s="115" t="s">
        <v>131</v>
      </c>
      <c r="F61" s="115"/>
      <c r="G61" s="115"/>
      <c r="H61" s="115"/>
      <c r="I61" s="115"/>
      <c r="J61" s="115"/>
      <c r="K61" s="115"/>
      <c r="L61" s="115"/>
      <c r="M61" s="115"/>
      <c r="N61" s="115"/>
      <c r="O61" s="115"/>
      <c r="P61" s="115"/>
      <c r="Q61" s="115"/>
      <c r="R61" s="115"/>
      <c r="S61" s="115"/>
      <c r="T61" s="77"/>
      <c r="U61" s="25"/>
      <c r="V61" s="48"/>
      <c r="W61" s="48"/>
      <c r="X61" s="25"/>
      <c r="Y61" s="25"/>
      <c r="Z61" s="25"/>
      <c r="AA61" s="25"/>
      <c r="AB61" s="77"/>
      <c r="AC61" s="25"/>
      <c r="AD61" s="25"/>
      <c r="AE61" s="26"/>
      <c r="AF61" s="104"/>
      <c r="AG61" s="104"/>
      <c r="AH61" s="104"/>
    </row>
    <row r="62" spans="1:35" s="27" customFormat="1" ht="12" thickBot="1" x14ac:dyDescent="0.25">
      <c r="A62" s="60"/>
      <c r="B62" s="91"/>
      <c r="C62" s="91"/>
      <c r="D62" s="91"/>
      <c r="E62" s="113" t="s">
        <v>116</v>
      </c>
      <c r="F62" s="113"/>
      <c r="G62" s="113"/>
      <c r="H62" s="113"/>
      <c r="I62" s="113"/>
      <c r="J62" s="113"/>
      <c r="K62" s="113"/>
      <c r="L62" s="113"/>
      <c r="M62" s="114" t="s">
        <v>136</v>
      </c>
      <c r="N62" s="114"/>
      <c r="O62" s="114"/>
      <c r="P62" s="114"/>
      <c r="Q62" s="114"/>
      <c r="R62" s="114"/>
      <c r="S62" s="114"/>
      <c r="T62" s="31"/>
      <c r="U62" s="24"/>
      <c r="V62" s="29"/>
      <c r="W62" s="29"/>
      <c r="X62" s="29"/>
      <c r="Y62" s="29"/>
      <c r="Z62" s="29"/>
      <c r="AA62" s="29"/>
      <c r="AB62" s="29"/>
      <c r="AC62" s="24"/>
      <c r="AD62" s="24"/>
      <c r="AE62" s="61"/>
      <c r="AF62" s="104"/>
      <c r="AG62" s="104"/>
      <c r="AH62" s="104"/>
    </row>
    <row r="63" spans="1:35" ht="12" thickTop="1" x14ac:dyDescent="0.2">
      <c r="B63" s="27"/>
      <c r="C63" s="27"/>
      <c r="D63" s="27"/>
      <c r="E63" s="27"/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27"/>
      <c r="Q63" s="27"/>
      <c r="R63" s="27"/>
      <c r="S63" s="27"/>
      <c r="T63" s="27"/>
      <c r="U63" s="27"/>
      <c r="V63" s="27"/>
      <c r="W63" s="27"/>
      <c r="X63" s="27"/>
      <c r="Y63" s="27"/>
      <c r="Z63" s="27"/>
      <c r="AA63" s="27"/>
      <c r="AB63" s="27"/>
      <c r="AC63" s="27"/>
      <c r="AD63" s="27"/>
    </row>
    <row r="64" spans="1:35" ht="11.25" x14ac:dyDescent="0.2"/>
  </sheetData>
  <sheetProtection algorithmName="SHA-512" hashValue="zzJ6xsThP8BWX+mmrzhmm3sOoR2I+Ys2coht7r6I1ZQeKOBYdMxjZViSy3iGbU+SOow8LFGBYhvApongMERIkg==" saltValue="v2dxy0H02PV0Nhv05QINMA==" spinCount="100000" sheet="1" scenarios="1" formatCells="0" selectLockedCells="1"/>
  <mergeCells count="31">
    <mergeCell ref="B60:D61"/>
    <mergeCell ref="E60:K60"/>
    <mergeCell ref="A4:P4"/>
    <mergeCell ref="Q4:T4"/>
    <mergeCell ref="K8:AD8"/>
    <mergeCell ref="L60:R60"/>
    <mergeCell ref="I1:Q1"/>
    <mergeCell ref="R1:U1"/>
    <mergeCell ref="C16:AC16"/>
    <mergeCell ref="A5:AE5"/>
    <mergeCell ref="C11:AC12"/>
    <mergeCell ref="C14:AC15"/>
    <mergeCell ref="C7:G7"/>
    <mergeCell ref="H7:O7"/>
    <mergeCell ref="A2:AE3"/>
    <mergeCell ref="E62:L62"/>
    <mergeCell ref="M62:S62"/>
    <mergeCell ref="E61:S61"/>
    <mergeCell ref="E20:J20"/>
    <mergeCell ref="E21:I21"/>
    <mergeCell ref="D27:AB28"/>
    <mergeCell ref="X55:AB55"/>
    <mergeCell ref="C40:D40"/>
    <mergeCell ref="D41:D42"/>
    <mergeCell ref="D29:AB29"/>
    <mergeCell ref="D55:G55"/>
    <mergeCell ref="H55:T55"/>
    <mergeCell ref="AA32:AB51"/>
    <mergeCell ref="V55:W55"/>
    <mergeCell ref="G52:Z52"/>
    <mergeCell ref="G31:Z31"/>
  </mergeCells>
  <conditionalFormatting sqref="B60:D61">
    <cfRule type="cellIs" dxfId="0" priority="2" operator="equal">
      <formula>$B$59</formula>
    </cfRule>
  </conditionalFormatting>
  <dataValidations count="1">
    <dataValidation type="list" allowBlank="1" showInputMessage="1" showErrorMessage="1" sqref="R1">
      <formula1>$AF$1:$AF$4</formula1>
    </dataValidation>
  </dataValidations>
  <hyperlinks>
    <hyperlink ref="E60" r:id="rId1"/>
    <hyperlink ref="M62:S62" r:id="rId2" display="www.segurex.fil.pt"/>
  </hyperlinks>
  <printOptions horizontalCentered="1" verticalCentered="1"/>
  <pageMargins left="0.19685039370078741" right="0.19685039370078741" top="0" bottom="0.19685039370078741" header="0" footer="0"/>
  <pageSetup paperSize="9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7"/>
  <sheetViews>
    <sheetView showGridLines="0" workbookViewId="0">
      <selection activeCell="I3" sqref="I3"/>
    </sheetView>
  </sheetViews>
  <sheetFormatPr defaultColWidth="9.140625" defaultRowHeight="11.25" x14ac:dyDescent="0.2"/>
  <cols>
    <col min="1" max="1" width="13.85546875" style="8" customWidth="1"/>
    <col min="2" max="2" width="1.28515625" style="8" customWidth="1"/>
    <col min="3" max="3" width="25" style="8" bestFit="1" customWidth="1"/>
    <col min="4" max="4" width="2.28515625" style="8" customWidth="1"/>
    <col min="5" max="5" width="22.5703125" style="8" bestFit="1" customWidth="1"/>
    <col min="6" max="6" width="3.42578125" style="51" customWidth="1"/>
    <col min="7" max="7" width="13.42578125" style="8" customWidth="1"/>
    <col min="8" max="8" width="3.28515625" style="8" customWidth="1"/>
    <col min="9" max="16384" width="9.140625" style="8"/>
  </cols>
  <sheetData>
    <row r="1" spans="1:7" x14ac:dyDescent="0.2">
      <c r="A1" s="74" t="str">
        <f>Plano!$R$1</f>
        <v>Português</v>
      </c>
      <c r="C1" s="55" t="str">
        <f>IF($A$1="Português",C2,(IF($A$1="English",C3,(IF($A$1="Español",C4,(IF($A$1="Français",C5,)))))))</f>
        <v>Prazo de Inscrição:</v>
      </c>
      <c r="E1" s="55" t="str">
        <f>IF($A$1="Português",E2,(IF($A$1="English",E3,(IF($A$1="Español",E4,(IF($A$1="Français",E5,)))))))</f>
        <v>POENTE - ENTRADA DO PAVILHÃO</v>
      </c>
      <c r="F1" s="49"/>
      <c r="G1" s="55" t="str">
        <f>IF($A$1="Português",G2,(IF($A$1="English",G3,(IF($A$1="Español",G4,(IF($A$1="Français",G5,)))))))</f>
        <v>Linha Digital</v>
      </c>
    </row>
    <row r="2" spans="1:7" x14ac:dyDescent="0.2">
      <c r="C2" s="62" t="s">
        <v>120</v>
      </c>
      <c r="D2" s="3"/>
      <c r="E2" s="7" t="s">
        <v>1</v>
      </c>
      <c r="F2" s="38"/>
      <c r="G2" s="8" t="s">
        <v>18</v>
      </c>
    </row>
    <row r="3" spans="1:7" x14ac:dyDescent="0.2">
      <c r="A3" s="55" t="str">
        <f>IF($A$1="Português",A4,(IF($A$1="English",A5,(IF($A$1="Español",A4,(IF($A$1="Français",A6,)))))))</f>
        <v>PLANO TÉCNICO</v>
      </c>
      <c r="C3" s="2" t="s">
        <v>121</v>
      </c>
      <c r="D3" s="63"/>
      <c r="E3" s="7" t="s">
        <v>74</v>
      </c>
      <c r="F3" s="38"/>
      <c r="G3" s="8" t="s">
        <v>72</v>
      </c>
    </row>
    <row r="4" spans="1:7" x14ac:dyDescent="0.2">
      <c r="A4" s="1" t="s">
        <v>22</v>
      </c>
      <c r="C4" s="2" t="s">
        <v>123</v>
      </c>
      <c r="D4" s="64"/>
      <c r="E4" s="8" t="s">
        <v>55</v>
      </c>
      <c r="F4" s="38"/>
      <c r="G4" s="10" t="s">
        <v>53</v>
      </c>
    </row>
    <row r="5" spans="1:7" x14ac:dyDescent="0.2">
      <c r="A5" s="2" t="s">
        <v>36</v>
      </c>
      <c r="C5" s="2" t="s">
        <v>122</v>
      </c>
      <c r="D5" s="3"/>
      <c r="E5" s="8" t="s">
        <v>97</v>
      </c>
      <c r="F5" s="38"/>
      <c r="G5" s="10" t="s">
        <v>104</v>
      </c>
    </row>
    <row r="6" spans="1:7" x14ac:dyDescent="0.2">
      <c r="A6" s="2" t="s">
        <v>85</v>
      </c>
      <c r="C6" s="55" t="str">
        <f>IF($A$1="Português",C7,(IF($A$1="English",C8,(IF($A$1="Español",C9,(IF($A$1="Français",C10,)))))))</f>
        <v>Campos Obrigatórios</v>
      </c>
      <c r="E6" s="55" t="str">
        <f>IF($A$1="Português",E7,(IF($A$1="English",E8,(IF($A$1="Español",E9,(IF($A$1="Français",E10,)))))))</f>
        <v>NORTE (PRAÇA SONY)</v>
      </c>
      <c r="F6" s="49"/>
      <c r="G6" s="55" t="str">
        <f>IF($A$1="Português",G7,(IF($A$1="English",G8,(IF($A$1="Español",G9,(IF($A$1="Français",G10,)))))))</f>
        <v>Linha Analógica</v>
      </c>
    </row>
    <row r="7" spans="1:7" x14ac:dyDescent="0.2">
      <c r="A7" s="55" t="str">
        <f>IF($A$1="Português",A8,(IF($A$1="English",A9,(IF($A$1="Español",A10,(IF($A$1="Français",A11,)))))))</f>
        <v>Nº Contribuinte:</v>
      </c>
      <c r="C7" s="3" t="s">
        <v>29</v>
      </c>
      <c r="E7" s="8" t="s">
        <v>2</v>
      </c>
      <c r="F7" s="50"/>
      <c r="G7" s="8" t="s">
        <v>19</v>
      </c>
    </row>
    <row r="8" spans="1:7" x14ac:dyDescent="0.2">
      <c r="A8" s="1" t="s">
        <v>0</v>
      </c>
      <c r="C8" s="3" t="s">
        <v>30</v>
      </c>
      <c r="E8" s="8" t="s">
        <v>75</v>
      </c>
      <c r="F8" s="50"/>
      <c r="G8" s="8" t="s">
        <v>73</v>
      </c>
    </row>
    <row r="9" spans="1:7" x14ac:dyDescent="0.2">
      <c r="A9" s="25" t="s">
        <v>119</v>
      </c>
      <c r="C9" s="3" t="s">
        <v>31</v>
      </c>
      <c r="E9" s="8" t="s">
        <v>56</v>
      </c>
      <c r="G9" s="10" t="s">
        <v>54</v>
      </c>
    </row>
    <row r="10" spans="1:7" x14ac:dyDescent="0.2">
      <c r="A10" s="2" t="s">
        <v>25</v>
      </c>
      <c r="C10" s="56" t="s">
        <v>129</v>
      </c>
      <c r="E10" s="8" t="s">
        <v>98</v>
      </c>
      <c r="F10" s="49"/>
      <c r="G10" s="8" t="s">
        <v>106</v>
      </c>
    </row>
    <row r="11" spans="1:7" x14ac:dyDescent="0.2">
      <c r="A11" s="27" t="s">
        <v>86</v>
      </c>
      <c r="C11" s="55" t="str">
        <f>IF($A$1="Português",C12,(IF($A$1="English",C13,(IF($A$1="Español",C14,(IF($A$1="Français",C15,)))))))</f>
        <v>ENVIAR PARA:</v>
      </c>
      <c r="E11" s="55" t="str">
        <f>IF($A$1="Português",E12,(IF($A$1="English",E13,(IF($A$1="Español",E14,(IF($A$1="Français",E15,)))))))</f>
        <v>Tomada Trifásica</v>
      </c>
    </row>
    <row r="12" spans="1:7" x14ac:dyDescent="0.2">
      <c r="A12" s="55" t="str">
        <f>IF($A$1="Português",A13,(IF($A$1="English",A14,(IF($A$1="Español",A13,(IF($A$1="Français",A15,)))))))</f>
        <v>RIO</v>
      </c>
      <c r="C12" s="58" t="s">
        <v>111</v>
      </c>
      <c r="E12" s="8" t="s">
        <v>13</v>
      </c>
    </row>
    <row r="13" spans="1:7" x14ac:dyDescent="0.2">
      <c r="A13" s="4" t="s">
        <v>3</v>
      </c>
      <c r="C13" s="58" t="s">
        <v>112</v>
      </c>
      <c r="E13" s="10" t="s">
        <v>66</v>
      </c>
    </row>
    <row r="14" spans="1:7" x14ac:dyDescent="0.2">
      <c r="A14" s="8" t="s">
        <v>76</v>
      </c>
      <c r="C14" s="58" t="s">
        <v>113</v>
      </c>
      <c r="E14" s="10" t="s">
        <v>47</v>
      </c>
      <c r="F14" s="49"/>
    </row>
    <row r="15" spans="1:7" x14ac:dyDescent="0.2">
      <c r="A15" s="8" t="s">
        <v>92</v>
      </c>
      <c r="C15" s="58" t="s">
        <v>114</v>
      </c>
      <c r="E15" s="10" t="s">
        <v>99</v>
      </c>
    </row>
    <row r="16" spans="1:7" x14ac:dyDescent="0.2">
      <c r="A16" s="55" t="str">
        <f>IF($A$1="Português",A17,(IF($A$1="English",A18,(IF($A$1="Español",A19,(IF($A$1="Français",A18,)))))))</f>
        <v>Assinatura:</v>
      </c>
      <c r="C16" s="55" t="str">
        <f>IF($A$1="Português",C17,(IF($A$1="English",C18,(IF($A$1="Español",C19,(IF($A$1="Français",C20,)))))))</f>
        <v>Nome da Empresa Expositora:</v>
      </c>
      <c r="E16" s="55" t="str">
        <f>IF($A$1="Português",E17,(IF($A$1="English",E18,(IF($A$1="Español",E19,(IF($A$1="Français",E20,)))))))</f>
        <v>Puxada Eléctrica</v>
      </c>
      <c r="F16" s="52"/>
    </row>
    <row r="17" spans="1:22" x14ac:dyDescent="0.2">
      <c r="A17" s="4" t="s">
        <v>20</v>
      </c>
      <c r="C17" s="71" t="s">
        <v>124</v>
      </c>
      <c r="E17" s="8" t="s">
        <v>14</v>
      </c>
      <c r="F17" s="52"/>
    </row>
    <row r="18" spans="1:22" x14ac:dyDescent="0.2">
      <c r="A18" s="4" t="s">
        <v>32</v>
      </c>
      <c r="C18" s="2" t="s">
        <v>125</v>
      </c>
      <c r="E18" s="10" t="s">
        <v>67</v>
      </c>
      <c r="F18" s="49"/>
    </row>
    <row r="19" spans="1:22" x14ac:dyDescent="0.2">
      <c r="A19" s="4" t="s">
        <v>33</v>
      </c>
      <c r="C19" s="71" t="s">
        <v>126</v>
      </c>
      <c r="E19" s="10" t="s">
        <v>48</v>
      </c>
    </row>
    <row r="20" spans="1:22" x14ac:dyDescent="0.2">
      <c r="A20" s="55" t="str">
        <f>IF($A$1="Português",A21,(IF($A$1="English",A22,(IF($A$1="Español",A21,(IF($A$1="Français",A23,)))))))</f>
        <v>Paredes</v>
      </c>
      <c r="C20" s="72" t="s">
        <v>127</v>
      </c>
      <c r="E20" s="10" t="s">
        <v>100</v>
      </c>
      <c r="F20" s="52"/>
    </row>
    <row r="21" spans="1:22" x14ac:dyDescent="0.2">
      <c r="A21" s="7" t="s">
        <v>5</v>
      </c>
      <c r="C21" s="55" t="str">
        <f>IF($A$1="Português",C22,(IF($A$1="English",C23,(IF($A$1="Español",C24,(IF($A$1="Français",C23,)))))))</f>
        <v>Data:</v>
      </c>
      <c r="E21" s="55" t="str">
        <f>IF($A$1="Português",E22,(IF($A$1="English",E23,(IF($A$1="Español",E24,(IF($A$1="Français",E25,)))))))</f>
        <v>Suspensões</v>
      </c>
      <c r="F21" s="52"/>
      <c r="H21" s="6"/>
      <c r="I21" s="6"/>
    </row>
    <row r="22" spans="1:22" x14ac:dyDescent="0.2">
      <c r="A22" s="7" t="s">
        <v>58</v>
      </c>
      <c r="C22" s="5" t="s">
        <v>21</v>
      </c>
      <c r="E22" s="8" t="s">
        <v>15</v>
      </c>
      <c r="F22" s="49"/>
      <c r="G22" s="6"/>
      <c r="H22" s="7"/>
    </row>
    <row r="23" spans="1:22" x14ac:dyDescent="0.2">
      <c r="A23" s="7" t="s">
        <v>87</v>
      </c>
      <c r="C23" s="5" t="s">
        <v>34</v>
      </c>
      <c r="D23" s="6"/>
      <c r="E23" s="8" t="s">
        <v>70</v>
      </c>
      <c r="G23" s="7"/>
    </row>
    <row r="24" spans="1:22" x14ac:dyDescent="0.2">
      <c r="A24" s="55" t="str">
        <f>IF($A$1="Português",A25,(IF($A$1="English",A26,(IF($A$1="Español",A27,(IF($A$1="Français",A28,)))))))</f>
        <v>Porta</v>
      </c>
      <c r="C24" s="5" t="s">
        <v>35</v>
      </c>
      <c r="D24" s="7"/>
      <c r="E24" s="10" t="s">
        <v>51</v>
      </c>
      <c r="G24" s="7"/>
    </row>
    <row r="25" spans="1:22" x14ac:dyDescent="0.2">
      <c r="A25" s="7" t="s">
        <v>6</v>
      </c>
      <c r="C25" s="55" t="str">
        <f>IF($A$1="Português",C26,(IF($A$1="English",C27,(IF($A$1="Español",C28,(IF($A$1="Français",C29,)))))))</f>
        <v>Gabinete / Armazém</v>
      </c>
      <c r="D25" s="7"/>
      <c r="E25" s="10" t="s">
        <v>70</v>
      </c>
      <c r="F25" s="52"/>
    </row>
    <row r="26" spans="1:22" x14ac:dyDescent="0.2">
      <c r="A26" s="7" t="s">
        <v>59</v>
      </c>
      <c r="C26" s="6" t="s">
        <v>4</v>
      </c>
      <c r="E26" s="55" t="str">
        <f>IF($A$1="Português",E27,(IF($A$1="English",E28,(IF($A$1="Español",E29,(IF($A$1="Français",E30,)))))))</f>
        <v>Telefone</v>
      </c>
      <c r="F26" s="49"/>
      <c r="H26" s="11"/>
      <c r="I26" s="11"/>
    </row>
    <row r="27" spans="1:22" x14ac:dyDescent="0.2">
      <c r="A27" s="7" t="s">
        <v>43</v>
      </c>
      <c r="C27" s="6" t="s">
        <v>57</v>
      </c>
      <c r="E27" s="8" t="s">
        <v>16</v>
      </c>
      <c r="G27" s="11"/>
    </row>
    <row r="28" spans="1:22" x14ac:dyDescent="0.2">
      <c r="A28" s="7" t="s">
        <v>88</v>
      </c>
      <c r="C28" s="6" t="s">
        <v>42</v>
      </c>
      <c r="E28" s="8" t="s">
        <v>71</v>
      </c>
    </row>
    <row r="29" spans="1:22" x14ac:dyDescent="0.2">
      <c r="A29" s="55" t="str">
        <f>IF($A$1="Português",A30,(IF($A$1="English",A31,(IF($A$1="Español",A32,(IF($A$1="Français",A33,)))))))</f>
        <v>Prateleira</v>
      </c>
      <c r="C29" s="6" t="s">
        <v>93</v>
      </c>
      <c r="E29" s="10" t="s">
        <v>52</v>
      </c>
      <c r="F29" s="52"/>
    </row>
    <row r="30" spans="1:22" x14ac:dyDescent="0.2">
      <c r="A30" s="7" t="s">
        <v>7</v>
      </c>
      <c r="C30" s="55" t="str">
        <f>IF($A$1="Português",C31,(IF($A$1="English",C32,(IF($A$1="Español",C33,(IF($A$1="Français",C34,)))))))</f>
        <v>Quadro Eléctrico Monofásico</v>
      </c>
      <c r="E30" s="10" t="s">
        <v>101</v>
      </c>
      <c r="F30" s="49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</row>
    <row r="31" spans="1:22" x14ac:dyDescent="0.2">
      <c r="A31" s="7" t="s">
        <v>60</v>
      </c>
      <c r="C31" s="8" t="s">
        <v>82</v>
      </c>
      <c r="E31" s="55" t="str">
        <f>IF($A$1="Português",E32,(IF($A$1="English",E33,(IF($A$1="Español",E34,(IF($A$1="Français",E35,)))))))</f>
        <v>Água e Esgoto</v>
      </c>
      <c r="F31" s="53"/>
      <c r="G31" s="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</row>
    <row r="32" spans="1:22" x14ac:dyDescent="0.2">
      <c r="A32" s="7" t="s">
        <v>44</v>
      </c>
      <c r="C32" s="10" t="s">
        <v>63</v>
      </c>
      <c r="E32" s="9" t="s">
        <v>102</v>
      </c>
      <c r="F32" s="53"/>
      <c r="G32" s="1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</row>
    <row r="33" spans="1:10" x14ac:dyDescent="0.2">
      <c r="A33" s="7" t="s">
        <v>89</v>
      </c>
      <c r="C33" s="10" t="s">
        <v>83</v>
      </c>
      <c r="E33" s="9" t="s">
        <v>68</v>
      </c>
      <c r="F33" s="53"/>
      <c r="G33" s="2"/>
    </row>
    <row r="34" spans="1:10" x14ac:dyDescent="0.2">
      <c r="A34" s="55" t="str">
        <f>IF($A$1="Português",A35,(IF($A$1="English",A36,(IF($A$1="Español",A35,(IF($A$1="Français",A37,)))))))</f>
        <v>Vitrina</v>
      </c>
      <c r="C34" s="10" t="s">
        <v>94</v>
      </c>
      <c r="E34" s="9" t="s">
        <v>49</v>
      </c>
      <c r="F34" s="49"/>
    </row>
    <row r="35" spans="1:10" x14ac:dyDescent="0.2">
      <c r="A35" s="7" t="s">
        <v>8</v>
      </c>
      <c r="C35" s="55" t="str">
        <f>IF($A$1="Português",C36,(IF($A$1="English",C37,(IF($A$1="Español",C38,(IF($A$1="Français",C39,)))))))</f>
        <v>Quadro Eléctrico Trifásico</v>
      </c>
      <c r="E35" s="9" t="s">
        <v>117</v>
      </c>
      <c r="F35" s="52"/>
    </row>
    <row r="36" spans="1:10" x14ac:dyDescent="0.2">
      <c r="A36" s="7" t="s">
        <v>61</v>
      </c>
      <c r="C36" s="8" t="s">
        <v>11</v>
      </c>
      <c r="E36" s="55" t="str">
        <f>IF($A$1="Português",E37,(IF($A$1="English",E38,(IF($A$1="Español",E39,(IF($A$1="Français",E40,)))))))</f>
        <v>Ar Comprimido</v>
      </c>
      <c r="F36" s="53"/>
    </row>
    <row r="37" spans="1:10" x14ac:dyDescent="0.2">
      <c r="A37" s="7" t="s">
        <v>90</v>
      </c>
      <c r="C37" s="10" t="s">
        <v>64</v>
      </c>
      <c r="E37" s="10" t="s">
        <v>10</v>
      </c>
      <c r="F37" s="52"/>
    </row>
    <row r="38" spans="1:10" x14ac:dyDescent="0.2">
      <c r="A38" s="55" t="str">
        <f>IF($A$1="Português",A39,(IF($A$1="English",A40,(IF($A$1="Español",A39,(IF($A$1="Français",A41,)))))))</f>
        <v>Rampa</v>
      </c>
      <c r="C38" s="10" t="s">
        <v>45</v>
      </c>
      <c r="E38" s="9" t="s">
        <v>69</v>
      </c>
      <c r="H38" s="6"/>
      <c r="I38" s="6"/>
    </row>
    <row r="39" spans="1:10" x14ac:dyDescent="0.2">
      <c r="A39" s="9" t="s">
        <v>9</v>
      </c>
      <c r="C39" s="10" t="s">
        <v>95</v>
      </c>
      <c r="E39" s="10" t="s">
        <v>50</v>
      </c>
      <c r="G39" s="6"/>
      <c r="H39" s="7"/>
    </row>
    <row r="40" spans="1:10" x14ac:dyDescent="0.2">
      <c r="A40" s="9" t="s">
        <v>62</v>
      </c>
      <c r="C40" s="55" t="str">
        <f>IF($A$1="Português",C41,(IF($A$1="English",C42,(IF($A$1="Español",C43,(IF($A$1="Français",C44,)))))))</f>
        <v>Tomada Tripla Monofásica</v>
      </c>
      <c r="D40" s="6"/>
      <c r="E40" s="8" t="s">
        <v>103</v>
      </c>
      <c r="G40" s="7"/>
    </row>
    <row r="41" spans="1:10" x14ac:dyDescent="0.2">
      <c r="A41" s="8" t="s">
        <v>91</v>
      </c>
      <c r="C41" s="8" t="s">
        <v>12</v>
      </c>
      <c r="D41" s="7"/>
      <c r="G41" s="7"/>
      <c r="H41" s="7"/>
    </row>
    <row r="42" spans="1:10" x14ac:dyDescent="0.2">
      <c r="C42" s="10" t="s">
        <v>65</v>
      </c>
      <c r="D42" s="7"/>
      <c r="G42" s="7"/>
    </row>
    <row r="43" spans="1:10" x14ac:dyDescent="0.2">
      <c r="C43" s="10" t="s">
        <v>46</v>
      </c>
      <c r="D43" s="7"/>
      <c r="G43" s="7"/>
      <c r="H43" s="11"/>
      <c r="I43" s="11"/>
    </row>
    <row r="44" spans="1:10" x14ac:dyDescent="0.2">
      <c r="C44" s="8" t="s">
        <v>96</v>
      </c>
      <c r="D44" s="7"/>
      <c r="G44" s="9"/>
    </row>
    <row r="45" spans="1:10" x14ac:dyDescent="0.2">
      <c r="D45" s="9"/>
      <c r="H45" s="10"/>
      <c r="I45" s="10"/>
      <c r="J45" s="10"/>
    </row>
    <row r="46" spans="1:10" x14ac:dyDescent="0.2">
      <c r="F46" s="52"/>
      <c r="G46" s="10"/>
      <c r="H46" s="10"/>
      <c r="I46" s="10"/>
      <c r="J46" s="10"/>
    </row>
    <row r="47" spans="1:10" x14ac:dyDescent="0.2">
      <c r="D47" s="10"/>
      <c r="F47" s="52"/>
      <c r="G47" s="10"/>
      <c r="H47" s="10"/>
      <c r="I47" s="10"/>
      <c r="J47" s="10"/>
    </row>
    <row r="48" spans="1:10" x14ac:dyDescent="0.2">
      <c r="D48" s="10"/>
      <c r="E48" s="10"/>
      <c r="F48" s="52"/>
      <c r="G48" s="10"/>
      <c r="H48" s="10"/>
      <c r="I48" s="10"/>
      <c r="J48" s="10"/>
    </row>
    <row r="49" spans="1:10" x14ac:dyDescent="0.2">
      <c r="D49" s="10"/>
      <c r="E49" s="10"/>
      <c r="F49" s="52"/>
      <c r="G49" s="10"/>
      <c r="H49" s="10"/>
      <c r="I49" s="10"/>
      <c r="J49" s="10"/>
    </row>
    <row r="50" spans="1:10" x14ac:dyDescent="0.2">
      <c r="D50" s="10"/>
      <c r="E50" s="10"/>
      <c r="F50" s="52"/>
      <c r="G50" s="10"/>
      <c r="H50" s="9"/>
      <c r="I50" s="9"/>
      <c r="J50" s="9"/>
    </row>
    <row r="51" spans="1:10" x14ac:dyDescent="0.2">
      <c r="D51" s="10"/>
      <c r="E51" s="10"/>
      <c r="F51" s="53"/>
      <c r="G51" s="9"/>
      <c r="H51" s="10"/>
      <c r="I51" s="10"/>
      <c r="J51" s="10"/>
    </row>
    <row r="52" spans="1:10" x14ac:dyDescent="0.2">
      <c r="D52" s="9"/>
      <c r="E52" s="10"/>
      <c r="F52" s="52"/>
      <c r="G52" s="10"/>
    </row>
    <row r="53" spans="1:10" x14ac:dyDescent="0.2">
      <c r="D53" s="10"/>
      <c r="E53" s="9"/>
      <c r="H53" s="10"/>
    </row>
    <row r="54" spans="1:10" x14ac:dyDescent="0.2">
      <c r="E54" s="10"/>
      <c r="F54" s="52"/>
      <c r="G54" s="10"/>
      <c r="H54" s="10"/>
    </row>
    <row r="55" spans="1:10" x14ac:dyDescent="0.2">
      <c r="D55" s="10"/>
      <c r="F55" s="52"/>
      <c r="G55" s="10"/>
      <c r="H55" s="10"/>
    </row>
    <row r="56" spans="1:10" x14ac:dyDescent="0.2">
      <c r="D56" s="10"/>
      <c r="E56" s="10"/>
      <c r="F56" s="52"/>
      <c r="G56" s="10"/>
      <c r="H56" s="10"/>
    </row>
    <row r="57" spans="1:10" x14ac:dyDescent="0.2">
      <c r="D57" s="10"/>
      <c r="E57" s="10"/>
      <c r="F57" s="52"/>
      <c r="G57" s="10"/>
      <c r="H57" s="10"/>
    </row>
    <row r="58" spans="1:10" x14ac:dyDescent="0.2">
      <c r="D58" s="10"/>
      <c r="E58" s="10"/>
      <c r="F58" s="52"/>
      <c r="G58" s="10"/>
    </row>
    <row r="59" spans="1:10" x14ac:dyDescent="0.2">
      <c r="D59" s="10"/>
      <c r="E59" s="10"/>
    </row>
    <row r="60" spans="1:10" x14ac:dyDescent="0.2">
      <c r="B60" s="6"/>
      <c r="E60" s="10"/>
    </row>
    <row r="61" spans="1:10" x14ac:dyDescent="0.2">
      <c r="B61" s="7"/>
      <c r="F61" s="54"/>
    </row>
    <row r="62" spans="1:10" x14ac:dyDescent="0.2">
      <c r="B62" s="10"/>
      <c r="D62" s="6"/>
      <c r="F62" s="50"/>
      <c r="H62" s="10"/>
      <c r="I62" s="10"/>
    </row>
    <row r="63" spans="1:10" x14ac:dyDescent="0.2">
      <c r="B63" s="10"/>
      <c r="D63" s="7"/>
      <c r="E63" s="6"/>
      <c r="F63" s="52"/>
      <c r="G63" s="10"/>
      <c r="H63" s="10"/>
      <c r="I63" s="10"/>
    </row>
    <row r="64" spans="1:10" x14ac:dyDescent="0.2">
      <c r="A64" s="6"/>
      <c r="B64" s="10"/>
      <c r="C64" s="10"/>
      <c r="D64" s="10"/>
      <c r="E64" s="7"/>
      <c r="F64" s="52"/>
      <c r="G64" s="10"/>
      <c r="H64" s="10"/>
      <c r="I64" s="10"/>
    </row>
    <row r="65" spans="1:9" x14ac:dyDescent="0.2">
      <c r="A65" s="7"/>
      <c r="B65" s="10"/>
      <c r="D65" s="10"/>
      <c r="E65" s="10"/>
      <c r="F65" s="52"/>
      <c r="G65" s="10"/>
      <c r="H65" s="10"/>
      <c r="I65" s="10"/>
    </row>
    <row r="66" spans="1:9" x14ac:dyDescent="0.2">
      <c r="B66" s="10"/>
      <c r="D66" s="10"/>
      <c r="E66" s="10"/>
      <c r="F66" s="52"/>
      <c r="G66" s="10"/>
      <c r="H66" s="10"/>
    </row>
    <row r="67" spans="1:9" x14ac:dyDescent="0.2">
      <c r="B67" s="9"/>
      <c r="D67" s="10"/>
      <c r="E67" s="10"/>
      <c r="F67" s="52"/>
      <c r="G67" s="10"/>
      <c r="H67" s="9"/>
      <c r="I67" s="11"/>
    </row>
    <row r="68" spans="1:9" x14ac:dyDescent="0.2">
      <c r="B68" s="9"/>
      <c r="D68" s="10"/>
      <c r="E68" s="10"/>
      <c r="F68" s="53"/>
      <c r="G68" s="9"/>
      <c r="H68" s="9"/>
      <c r="I68" s="11"/>
    </row>
    <row r="69" spans="1:9" x14ac:dyDescent="0.2">
      <c r="D69" s="9"/>
      <c r="E69" s="10"/>
      <c r="F69" s="53"/>
      <c r="G69" s="9"/>
    </row>
    <row r="70" spans="1:9" x14ac:dyDescent="0.2">
      <c r="D70" s="9"/>
      <c r="E70" s="9"/>
    </row>
    <row r="71" spans="1:9" x14ac:dyDescent="0.2">
      <c r="E71" s="9"/>
    </row>
    <row r="74" spans="1:9" x14ac:dyDescent="0.2">
      <c r="C74" s="10"/>
    </row>
    <row r="75" spans="1:9" x14ac:dyDescent="0.2">
      <c r="C75" s="10"/>
    </row>
    <row r="76" spans="1:9" x14ac:dyDescent="0.2">
      <c r="C76" s="9"/>
    </row>
    <row r="77" spans="1:9" x14ac:dyDescent="0.2">
      <c r="C77" s="9"/>
    </row>
  </sheetData>
  <sheetProtection algorithmName="SHA-512" hashValue="O/G8LiarnVZfH0bon30jRnCxThOogSe7Wb1cQRZVrzB/GGLTAYLsFaW213QrMfFsWELGliSA6qFrPkw6yDrHww==" saltValue="pfZBNDi6FOs9CJykjfPG5w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4"/>
  <sheetViews>
    <sheetView showGridLines="0" workbookViewId="0">
      <selection activeCell="A35" sqref="A35"/>
    </sheetView>
  </sheetViews>
  <sheetFormatPr defaultColWidth="9.140625" defaultRowHeight="11.25" x14ac:dyDescent="0.2"/>
  <cols>
    <col min="1" max="1" width="106" style="79" customWidth="1"/>
    <col min="2" max="16384" width="9.140625" style="79"/>
  </cols>
  <sheetData>
    <row r="1" spans="1:1" ht="14.25" customHeight="1" x14ac:dyDescent="0.2">
      <c r="A1" s="78" t="str">
        <f>Plano!$R$1</f>
        <v>Português</v>
      </c>
    </row>
    <row r="2" spans="1:1" s="8" customFormat="1" x14ac:dyDescent="0.2"/>
    <row r="3" spans="1:1" s="8" customFormat="1" x14ac:dyDescent="0.2">
      <c r="A3" s="55" t="str">
        <f>IF($A$1="Português",A4,(IF($A$1="English",A5,(IF($A$1="Español",A6,(IF($A$1="Français",A7,)))))))</f>
        <v>Desenhe aqui a planta do Stand, indicando os pontos onde pretende a colocação dos Serviços solicitados, utilizando os símbolos.</v>
      </c>
    </row>
    <row r="4" spans="1:1" s="8" customFormat="1" x14ac:dyDescent="0.2">
      <c r="A4" s="8" t="s">
        <v>24</v>
      </c>
    </row>
    <row r="5" spans="1:1" s="8" customFormat="1" x14ac:dyDescent="0.2">
      <c r="A5" s="8" t="s">
        <v>38</v>
      </c>
    </row>
    <row r="6" spans="1:1" s="8" customFormat="1" x14ac:dyDescent="0.2">
      <c r="A6" s="8" t="s">
        <v>41</v>
      </c>
    </row>
    <row r="7" spans="1:1" s="8" customFormat="1" x14ac:dyDescent="0.2">
      <c r="A7" s="8" t="s">
        <v>107</v>
      </c>
    </row>
    <row r="8" spans="1:1" s="8" customFormat="1" x14ac:dyDescent="0.2">
      <c r="A8" s="55" t="str">
        <f>IF($A$1="Português",A9,(IF($A$1="English",A10,(IF($A$1="Español",A11,(IF($A$1="Français",A12,)))))))</f>
        <v>É obrigatório o envio do Planto Técnico, o não envio do mesmo, pode provocar atrasos e custos acrescidos na prestação dos Serviços requisitados.</v>
      </c>
    </row>
    <row r="9" spans="1:1" s="8" customFormat="1" x14ac:dyDescent="0.2">
      <c r="A9" s="8" t="s">
        <v>23</v>
      </c>
    </row>
    <row r="10" spans="1:1" s="8" customFormat="1" x14ac:dyDescent="0.2">
      <c r="A10" s="8" t="s">
        <v>39</v>
      </c>
    </row>
    <row r="11" spans="1:1" s="8" customFormat="1" x14ac:dyDescent="0.2">
      <c r="A11" s="8" t="s">
        <v>40</v>
      </c>
    </row>
    <row r="12" spans="1:1" s="8" customFormat="1" x14ac:dyDescent="0.2">
      <c r="A12" s="8" t="s">
        <v>110</v>
      </c>
    </row>
    <row r="13" spans="1:1" s="8" customFormat="1" x14ac:dyDescent="0.2">
      <c r="A13" s="55" t="str">
        <f>IF($A$1="Português",A14,(IF($A$1="English",A15,(IF($A$1="Español",A16,(IF($A$1="Français",A17,)))))))</f>
        <v>A Indicação dos elementos Opcionais no Plano Técnico não substitui a respectiva Requisição.</v>
      </c>
    </row>
    <row r="14" spans="1:1" s="8" customFormat="1" x14ac:dyDescent="0.2">
      <c r="A14" s="8" t="s">
        <v>78</v>
      </c>
    </row>
    <row r="15" spans="1:1" s="8" customFormat="1" x14ac:dyDescent="0.2">
      <c r="A15" s="8" t="s">
        <v>79</v>
      </c>
    </row>
    <row r="16" spans="1:1" s="8" customFormat="1" x14ac:dyDescent="0.2">
      <c r="A16" s="8" t="s">
        <v>77</v>
      </c>
    </row>
    <row r="17" spans="1:1" s="8" customFormat="1" x14ac:dyDescent="0.2">
      <c r="A17" s="8" t="s">
        <v>108</v>
      </c>
    </row>
    <row r="18" spans="1:1" s="8" customFormat="1" x14ac:dyDescent="0.2">
      <c r="A18" s="55" t="str">
        <f>IF($A$1="Português",A19,(IF($A$1="English",A20,(IF($A$1="Español",A21,(IF($A$1="Français",A22,)))))))</f>
        <v>Utilize os simbolos que se encontram abaixo, arrastando-os para o Plano.</v>
      </c>
    </row>
    <row r="19" spans="1:1" s="8" customFormat="1" x14ac:dyDescent="0.2">
      <c r="A19" s="8" t="s">
        <v>84</v>
      </c>
    </row>
    <row r="20" spans="1:1" s="8" customFormat="1" x14ac:dyDescent="0.2">
      <c r="A20" s="8" t="s">
        <v>80</v>
      </c>
    </row>
    <row r="21" spans="1:1" s="8" customFormat="1" x14ac:dyDescent="0.2">
      <c r="A21" s="8" t="s">
        <v>81</v>
      </c>
    </row>
    <row r="22" spans="1:1" s="8" customFormat="1" x14ac:dyDescent="0.2">
      <c r="A22" s="8" t="s">
        <v>109</v>
      </c>
    </row>
    <row r="23" spans="1:1" s="8" customFormat="1" x14ac:dyDescent="0.2"/>
    <row r="24" spans="1:1" s="8" customFormat="1" x14ac:dyDescent="0.2"/>
    <row r="25" spans="1:1" s="8" customFormat="1" x14ac:dyDescent="0.2"/>
    <row r="26" spans="1:1" s="8" customFormat="1" x14ac:dyDescent="0.2"/>
    <row r="27" spans="1:1" s="8" customFormat="1" x14ac:dyDescent="0.2"/>
    <row r="28" spans="1:1" s="8" customFormat="1" x14ac:dyDescent="0.2"/>
    <row r="29" spans="1:1" s="8" customFormat="1" x14ac:dyDescent="0.2"/>
    <row r="30" spans="1:1" s="8" customFormat="1" x14ac:dyDescent="0.2"/>
    <row r="31" spans="1:1" s="8" customFormat="1" x14ac:dyDescent="0.2"/>
    <row r="32" spans="1:1" s="8" customFormat="1" x14ac:dyDescent="0.2"/>
    <row r="33" s="8" customFormat="1" x14ac:dyDescent="0.2"/>
    <row r="34" s="8" customFormat="1" x14ac:dyDescent="0.2"/>
  </sheetData>
  <sheetProtection algorithmName="SHA-512" hashValue="Tq3BXlOku2nXBG4mdWxDso6ugPRt1joG275J93SE19k0qHZBF2M+icI53jMI4cr7+b6HbvGGwleL2NIy7FDHfA==" saltValue="++FLlOZgktSIqo7PQP2w3Q==" spinCount="100000" sheet="1" objects="1" scenarios="1" selectLockedCell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Plano</vt:lpstr>
      <vt:lpstr>T1</vt:lpstr>
      <vt:lpstr>T2</vt:lpstr>
    </vt:vector>
  </TitlesOfParts>
  <Company>AIP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mplopes01</dc:creator>
  <cp:lastModifiedBy>Pilar Anton</cp:lastModifiedBy>
  <cp:lastPrinted>2017-06-19T17:11:40Z</cp:lastPrinted>
  <dcterms:created xsi:type="dcterms:W3CDTF">2011-12-29T12:15:42Z</dcterms:created>
  <dcterms:modified xsi:type="dcterms:W3CDTF">2018-12-05T16:32:16Z</dcterms:modified>
</cp:coreProperties>
</file>